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AppData\Roaming\VNPT Plugin\Files\FileTemp\"/>
    </mc:Choice>
  </mc:AlternateContent>
  <bookViews>
    <workbookView xWindow="0" yWindow="0" windowWidth="19200" windowHeight="693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2" l="1"/>
  <c r="F73" i="2"/>
  <c r="G73" i="2"/>
  <c r="H73" i="2"/>
  <c r="I73" i="2"/>
  <c r="J73" i="2"/>
  <c r="K73" i="2"/>
  <c r="D73" i="2"/>
  <c r="M73" i="2" l="1"/>
  <c r="O73" i="2"/>
  <c r="L73" i="2"/>
  <c r="C73" i="2" l="1"/>
</calcChain>
</file>

<file path=xl/sharedStrings.xml><?xml version="1.0" encoding="utf-8"?>
<sst xmlns="http://schemas.openxmlformats.org/spreadsheetml/2006/main" count="165" uniqueCount="103">
  <si>
    <t>P. Đông Kinh</t>
  </si>
  <si>
    <t>P. Kỳ Lừa</t>
  </si>
  <si>
    <t>P. Lương Văn Tri</t>
  </si>
  <si>
    <t>P. Tam Thanh</t>
  </si>
  <si>
    <t>Xã Bắc Sơn</t>
  </si>
  <si>
    <t>Xã Hưng Vũ</t>
  </si>
  <si>
    <t>Xã Nhất Hòa</t>
  </si>
  <si>
    <t>Xã Tân Tri</t>
  </si>
  <si>
    <t>Xã Vũ Lăng</t>
  </si>
  <si>
    <t>Xã Vũ Lễ</t>
  </si>
  <si>
    <t>Xã Bình Gia</t>
  </si>
  <si>
    <t>Xã Hoa Thám</t>
  </si>
  <si>
    <t>Xã Hồng Phong</t>
  </si>
  <si>
    <t>Xã Quý Hòa</t>
  </si>
  <si>
    <t>Xã Tân Văn</t>
  </si>
  <si>
    <t>Xã Thiện Hoà</t>
  </si>
  <si>
    <t>Xã Thiện Long</t>
  </si>
  <si>
    <t>Xã Thiện Thuật</t>
  </si>
  <si>
    <t>Xã Cao Lộc</t>
  </si>
  <si>
    <t>Xã Ba Sơn</t>
  </si>
  <si>
    <t>Xã Công Sơn</t>
  </si>
  <si>
    <t>Xã Đồng Đăng</t>
  </si>
  <si>
    <t>Xã Chi Lăng</t>
  </si>
  <si>
    <t>Xã Bằng Mạc</t>
  </si>
  <si>
    <t>Xã Chiến Thắng</t>
  </si>
  <si>
    <t>Xã Nhân Lý</t>
  </si>
  <si>
    <t>Xã Quan Sơn</t>
  </si>
  <si>
    <t>Xã Vạn Linh</t>
  </si>
  <si>
    <t>Xã Đình Lập</t>
  </si>
  <si>
    <t>Xã Châu Sơn</t>
  </si>
  <si>
    <t>Xã Kiên Mộc</t>
  </si>
  <si>
    <t>Xã Thái Bình</t>
  </si>
  <si>
    <t>Xã Hữu Lũng</t>
  </si>
  <si>
    <t>Xã Cai Kinh</t>
  </si>
  <si>
    <t>Xã Hữu Liên</t>
  </si>
  <si>
    <t>Xã Tân Thành</t>
  </si>
  <si>
    <t>Xã Thiện Tân</t>
  </si>
  <si>
    <t>Xã Tuấn Sơn</t>
  </si>
  <si>
    <t>Xã Vân Nham</t>
  </si>
  <si>
    <t>Xã Yên Bình</t>
  </si>
  <si>
    <t>Xã Lộc Bình</t>
  </si>
  <si>
    <t>Xã Khuất Xá</t>
  </si>
  <si>
    <t>Xã Lợi Bác</t>
  </si>
  <si>
    <t>Xã Mẫu Sơn</t>
  </si>
  <si>
    <t>Xã Na Dương</t>
  </si>
  <si>
    <t>Xã Thống Nhất</t>
  </si>
  <si>
    <t>Xã Xuân Dương</t>
  </si>
  <si>
    <t>Xã Tràng Định</t>
  </si>
  <si>
    <t>Xã Đoàn Kết</t>
  </si>
  <si>
    <t>Xã Kháng Chiến</t>
  </si>
  <si>
    <t>Xã Quốc Khánh</t>
  </si>
  <si>
    <t>Xã Quốc Việt</t>
  </si>
  <si>
    <t>Xã Tân Tiến</t>
  </si>
  <si>
    <t>Xã Thất Khê</t>
  </si>
  <si>
    <t>Xã Văn Lãng</t>
  </si>
  <si>
    <t>Xã Hoàng Văn Thụ</t>
  </si>
  <si>
    <t>Xã Hội Hoan</t>
  </si>
  <si>
    <t>Xã Na Sầm</t>
  </si>
  <si>
    <t>Xã Thuỵ Hùng</t>
  </si>
  <si>
    <t>Xã Văn Quan</t>
  </si>
  <si>
    <t>Xã Điềm He</t>
  </si>
  <si>
    <t>Xã Khánh Khê</t>
  </si>
  <si>
    <t>Xã Tân Đoàn</t>
  </si>
  <si>
    <t>Xã Tri Lễ</t>
  </si>
  <si>
    <t>Xã Yên Phúc</t>
  </si>
  <si>
    <t>TỔNG CỘNG</t>
  </si>
  <si>
    <t>Tên xã, phường</t>
  </si>
  <si>
    <t>Tổng số 
đối tượng KSK</t>
  </si>
  <si>
    <t>Phụ lục 1</t>
  </si>
  <si>
    <t>Người cao tuổi</t>
  </si>
  <si>
    <t>Người 
  khuyết tật</t>
  </si>
  <si>
    <t>Người thuộc hộ nghèo</t>
  </si>
  <si>
    <t>Người thuộc hộ cận nghèo</t>
  </si>
  <si>
    <t>Người có công</t>
  </si>
  <si>
    <t xml:space="preserve">Thuộc vùng ĐKKTXHKK, đặc biệt khó khăn </t>
  </si>
  <si>
    <t xml:space="preserve">ĐT khác </t>
  </si>
  <si>
    <t>Phân loại đối tượng theo nội dung KSK và phân bổ cho các đơn vị thực hiện khám sức khỏe</t>
  </si>
  <si>
    <t>Phân loại đối tượng theo nhóm thứ tự ưu tiên KSK theo lộ trình trong năm 2026</t>
  </si>
  <si>
    <t>TYT P, Đông Kinh</t>
  </si>
  <si>
    <t>TYT P. Kỳ Lừa</t>
  </si>
  <si>
    <t>TYT P, Lương Văn Tri</t>
  </si>
  <si>
    <t>TYT P, Tam Thanh</t>
  </si>
  <si>
    <t>Trạm Y tế xã</t>
  </si>
  <si>
    <t>TTKSBT tỉnh</t>
  </si>
  <si>
    <t>BVĐK</t>
  </si>
  <si>
    <t>Bv PHCN</t>
  </si>
  <si>
    <t>TTYT Khu vực
 Bắc Sơn</t>
  </si>
  <si>
    <t>TTYT Khu vực
 Bình Gia</t>
  </si>
  <si>
    <t>TTYT Khu vực 
Cao Lộc</t>
  </si>
  <si>
    <t>TTYT Khu vực 
Chi Lăng</t>
  </si>
  <si>
    <t>TTYT Khu vực 
Đình Lập</t>
  </si>
  <si>
    <t>TTYT Khu vực 
Hữu Lũng</t>
  </si>
  <si>
    <t>TTYT Khu vực 
Lộc Bình</t>
  </si>
  <si>
    <t>TTYT Khu vực 
Tràng Định</t>
  </si>
  <si>
    <t>TTYT Khu vực 
Văn Lãng</t>
  </si>
  <si>
    <t>TTYT Khu vực 
Văn Quan</t>
  </si>
  <si>
    <t>BIỂU TỔNG HỢP SỐ LIỆU ĐỐI TƯỢNG SỬ DUNG NSNN KHÁM SỨC KHOẺ ĐỊNH KỲ NĂM 2026 
VÀ DỰ KIẾN PHÂN BỔ ĐỐI TƯỢNG CHO CÁC ĐƠN VỊ Y TẾ THỰC HIỆN KHÁM SỨC KHỎE</t>
  </si>
  <si>
    <r>
      <t xml:space="preserve">Người 
&lt; 6 tuổi
</t>
    </r>
    <r>
      <rPr>
        <sz val="10"/>
        <color rgb="FFFF0000"/>
        <rFont val="Times New Roman"/>
        <family val="1"/>
      </rPr>
      <t>(khám lâm sàng)</t>
    </r>
  </si>
  <si>
    <r>
      <t xml:space="preserve">Người từ
6-18 tuổi </t>
    </r>
    <r>
      <rPr>
        <sz val="10"/>
        <color rgb="FFFF0000"/>
        <rFont val="Times New Roman"/>
        <family val="1"/>
      </rPr>
      <t>(Khám lâm sàng)</t>
    </r>
  </si>
  <si>
    <r>
      <t xml:space="preserve">Người từ 
18 tuổi trở lên 
</t>
    </r>
    <r>
      <rPr>
        <sz val="10"/>
        <color rgb="FFFF0000"/>
        <rFont val="Times New Roman"/>
        <family val="1"/>
      </rPr>
      <t>(khám LS và CLS)</t>
    </r>
  </si>
  <si>
    <t>Thuộc vùng ĐB DTTS&amp;MN</t>
  </si>
  <si>
    <t>(Kèm theo Kế hoạch số   299/KH-UBND ngày  28 /7/2026 của UBND tỉnh)</t>
  </si>
  <si>
    <t>Dự kiến
Đơn vị thực hiện KSK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</si>
</sst>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\ _₫_-;\-* #,##0\ _₫_-;_-* &quot;-&quot;\ _₫_-;_-@_-"/>
    <numFmt numFmtId="165" formatCode="_(* #,##0.00_);_(* \(#,##0.00\);_(* &quot;-&quot;??_);_(@_)"/>
    <numFmt numFmtId="166" formatCode="_(* #,##0_);_(* \(#,##0\);_(* &quot;-&quot;??_);_(@_)"/>
  </numFmts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0"/>
      <color rgb="FF000000"/>
      <name val="Calibri"/>
      <family val="2"/>
      <scheme val="minor"/>
    </font>
    <font>
      <b/>
      <sz val="14"/>
      <name val="Times New Roman"/>
      <family val="1"/>
    </font>
    <font>
      <b/>
      <sz val="10"/>
      <name val="Times New Roman"/>
      <family val="1"/>
    </font>
    <font>
      <i/>
      <sz val="14"/>
      <name val="Times New Roman"/>
      <family val="1"/>
    </font>
    <font>
      <sz val="10"/>
      <name val="Calibri"/>
      <family val="2"/>
      <charset val="163"/>
      <scheme val="minor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4"/>
      <name val="Calibri"/>
      <family val="2"/>
      <charset val="163"/>
      <scheme val="minor"/>
    </font>
    <font>
      <b/>
      <sz val="8"/>
      <name val="Times New Roman"/>
      <family val="1"/>
    </font>
    <font>
      <sz val="8"/>
      <name val="Calibri"/>
      <family val="2"/>
      <charset val="163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DD7EE"/>
        <bgColor rgb="FFBDD7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4" borderId="1" xfId="1" applyFont="1" applyFill="1" applyBorder="1" applyAlignment="1">
      <alignment horizontal="center" wrapText="1"/>
    </xf>
    <xf numFmtId="0" fontId="7" fillId="0" borderId="1" xfId="0" applyFont="1" applyBorder="1"/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/>
    </xf>
    <xf numFmtId="0" fontId="7" fillId="2" borderId="1" xfId="1" applyFont="1" applyFill="1" applyBorder="1"/>
    <xf numFmtId="0" fontId="7" fillId="0" borderId="1" xfId="1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7" fillId="5" borderId="1" xfId="1" applyFont="1" applyFill="1" applyBorder="1" applyAlignment="1">
      <alignment horizontal="center"/>
    </xf>
    <xf numFmtId="0" fontId="7" fillId="8" borderId="1" xfId="1" applyFont="1" applyFill="1" applyBorder="1" applyAlignment="1">
      <alignment horizontal="left"/>
    </xf>
    <xf numFmtId="0" fontId="7" fillId="9" borderId="6" xfId="1" applyFont="1" applyFill="1" applyBorder="1" applyAlignment="1">
      <alignment horizontal="left"/>
    </xf>
    <xf numFmtId="0" fontId="10" fillId="0" borderId="1" xfId="0" applyFont="1" applyBorder="1"/>
    <xf numFmtId="0" fontId="7" fillId="8" borderId="5" xfId="1" applyFont="1" applyFill="1" applyBorder="1" applyAlignment="1">
      <alignment horizontal="left"/>
    </xf>
    <xf numFmtId="0" fontId="7" fillId="9" borderId="5" xfId="1" applyFont="1" applyFill="1" applyBorder="1" applyAlignment="1">
      <alignment horizontal="left"/>
    </xf>
    <xf numFmtId="0" fontId="7" fillId="8" borderId="6" xfId="1" applyFont="1" applyFill="1" applyBorder="1" applyAlignment="1">
      <alignment horizontal="left"/>
    </xf>
    <xf numFmtId="0" fontId="7" fillId="8" borderId="7" xfId="1" applyFont="1" applyFill="1" applyBorder="1" applyAlignment="1">
      <alignment horizontal="left"/>
    </xf>
    <xf numFmtId="0" fontId="10" fillId="2" borderId="1" xfId="0" applyFont="1" applyFill="1" applyBorder="1"/>
    <xf numFmtId="0" fontId="7" fillId="8" borderId="1" xfId="1" applyFont="1" applyFill="1" applyBorder="1" applyAlignment="1">
      <alignment vertical="center" wrapText="1"/>
    </xf>
    <xf numFmtId="3" fontId="7" fillId="0" borderId="1" xfId="1" applyNumberFormat="1" applyFont="1" applyBorder="1" applyAlignment="1">
      <alignment horizontal="center"/>
    </xf>
    <xf numFmtId="3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3" fontId="7" fillId="5" borderId="1" xfId="1" applyNumberFormat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right"/>
    </xf>
    <xf numFmtId="0" fontId="7" fillId="0" borderId="1" xfId="1" applyFont="1" applyBorder="1"/>
    <xf numFmtId="0" fontId="7" fillId="0" borderId="1" xfId="1" applyFont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3" fontId="10" fillId="2" borderId="1" xfId="0" applyNumberFormat="1" applyFont="1" applyFill="1" applyBorder="1"/>
    <xf numFmtId="0" fontId="11" fillId="2" borderId="1" xfId="0" applyFont="1" applyFill="1" applyBorder="1" applyAlignment="1">
      <alignment horizontal="right"/>
    </xf>
    <xf numFmtId="0" fontId="11" fillId="0" borderId="1" xfId="1" applyFont="1" applyBorder="1"/>
    <xf numFmtId="0" fontId="11" fillId="0" borderId="1" xfId="0" applyFont="1" applyBorder="1" applyAlignment="1">
      <alignment horizontal="right"/>
    </xf>
    <xf numFmtId="3" fontId="10" fillId="6" borderId="1" xfId="0" applyNumberFormat="1" applyFont="1" applyFill="1" applyBorder="1" applyAlignment="1">
      <alignment horizontal="right"/>
    </xf>
    <xf numFmtId="0" fontId="10" fillId="6" borderId="1" xfId="0" applyFont="1" applyFill="1" applyBorder="1" applyAlignment="1">
      <alignment horizontal="right"/>
    </xf>
    <xf numFmtId="0" fontId="7" fillId="0" borderId="1" xfId="1" applyFont="1" applyBorder="1" applyAlignment="1">
      <alignment horizontal="left"/>
    </xf>
    <xf numFmtId="0" fontId="6" fillId="0" borderId="0" xfId="0" applyFont="1" applyAlignment="1">
      <alignment horizontal="center"/>
    </xf>
    <xf numFmtId="0" fontId="12" fillId="0" borderId="0" xfId="0" applyFont="1"/>
    <xf numFmtId="0" fontId="13" fillId="3" borderId="1" xfId="1" applyFont="1" applyFill="1" applyBorder="1" applyAlignment="1">
      <alignment horizontal="center"/>
    </xf>
    <xf numFmtId="0" fontId="13" fillId="3" borderId="1" xfId="1" applyFont="1" applyFill="1" applyBorder="1"/>
    <xf numFmtId="166" fontId="13" fillId="4" borderId="1" xfId="4" applyNumberFormat="1" applyFont="1" applyFill="1" applyBorder="1" applyAlignment="1"/>
    <xf numFmtId="164" fontId="13" fillId="4" borderId="1" xfId="3" applyFont="1" applyFill="1" applyBorder="1" applyAlignment="1">
      <alignment horizontal="center"/>
    </xf>
    <xf numFmtId="0" fontId="14" fillId="0" borderId="1" xfId="0" applyFont="1" applyBorder="1"/>
    <xf numFmtId="0" fontId="14" fillId="0" borderId="0" xfId="0" applyFont="1"/>
    <xf numFmtId="0" fontId="7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 wrapText="1"/>
    </xf>
    <xf numFmtId="0" fontId="4" fillId="4" borderId="2" xfId="1" applyFont="1" applyFill="1" applyBorder="1" applyAlignment="1">
      <alignment horizontal="center" wrapText="1"/>
    </xf>
    <xf numFmtId="0" fontId="4" fillId="4" borderId="3" xfId="1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7" fillId="9" borderId="7" xfId="1" applyFont="1" applyFill="1" applyBorder="1" applyAlignment="1">
      <alignment horizontal="center" vertical="center" wrapText="1"/>
    </xf>
    <xf numFmtId="0" fontId="7" fillId="9" borderId="8" xfId="1" applyFont="1" applyFill="1" applyBorder="1" applyAlignment="1">
      <alignment horizontal="center" vertical="center"/>
    </xf>
    <xf numFmtId="0" fontId="7" fillId="9" borderId="5" xfId="1" applyFont="1" applyFill="1" applyBorder="1" applyAlignment="1">
      <alignment horizontal="center" vertical="center"/>
    </xf>
    <xf numFmtId="0" fontId="5" fillId="0" borderId="0" xfId="1" applyFont="1" applyAlignment="1">
      <alignment horizontal="center" wrapText="1"/>
    </xf>
    <xf numFmtId="0" fontId="7" fillId="9" borderId="8" xfId="1" applyFont="1" applyFill="1" applyBorder="1" applyAlignment="1">
      <alignment horizontal="center" vertical="center" wrapText="1"/>
    </xf>
    <xf numFmtId="0" fontId="7" fillId="9" borderId="5" xfId="1" applyFont="1" applyFill="1" applyBorder="1" applyAlignment="1">
      <alignment horizontal="center" vertical="center" wrapText="1"/>
    </xf>
    <xf numFmtId="3" fontId="7" fillId="9" borderId="7" xfId="1" applyNumberFormat="1" applyFont="1" applyFill="1" applyBorder="1" applyAlignment="1">
      <alignment horizontal="center" vertical="center" wrapText="1"/>
    </xf>
    <xf numFmtId="3" fontId="7" fillId="9" borderId="8" xfId="1" applyNumberFormat="1" applyFont="1" applyFill="1" applyBorder="1" applyAlignment="1">
      <alignment horizontal="center" vertical="center"/>
    </xf>
    <xf numFmtId="3" fontId="7" fillId="9" borderId="5" xfId="1" applyNumberFormat="1" applyFont="1" applyFill="1" applyBorder="1" applyAlignment="1">
      <alignment horizontal="center" vertical="center"/>
    </xf>
  </cellXfs>
  <cellStyles count="5">
    <cellStyle name="Comma" xfId="4" builtinId="3"/>
    <cellStyle name="Comma [0]" xfId="3" builtinId="6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topLeftCell="A7" zoomScale="90" zoomScaleNormal="90" workbookViewId="0">
      <selection activeCell="S8" sqref="S8"/>
    </sheetView>
  </sheetViews>
  <sheetFormatPr defaultColWidth="9.1796875" defaultRowHeight="13" x14ac:dyDescent="0.3"/>
  <cols>
    <col min="1" max="1" width="4.1796875" style="3" customWidth="1"/>
    <col min="2" max="2" width="15.90625" style="3" customWidth="1"/>
    <col min="3" max="3" width="7.7265625" style="41" customWidth="1"/>
    <col min="4" max="4" width="7.1796875" style="41" customWidth="1"/>
    <col min="5" max="5" width="6.81640625" style="41" customWidth="1"/>
    <col min="6" max="6" width="7.453125" style="41" customWidth="1"/>
    <col min="7" max="7" width="6.81640625" style="41" customWidth="1"/>
    <col min="8" max="8" width="5.7265625" style="41" customWidth="1"/>
    <col min="9" max="9" width="8.7265625" style="41" customWidth="1"/>
    <col min="10" max="10" width="8" style="41" customWidth="1"/>
    <col min="11" max="11" width="7.1796875" style="41" customWidth="1"/>
    <col min="12" max="12" width="9.1796875" style="41" customWidth="1"/>
    <col min="13" max="13" width="9.54296875" style="41" customWidth="1"/>
    <col min="14" max="14" width="11.81640625" style="41" customWidth="1"/>
    <col min="15" max="15" width="9.453125" style="41" customWidth="1"/>
    <col min="16" max="16" width="10" style="3" customWidth="1"/>
    <col min="17" max="16384" width="9.1796875" style="3"/>
  </cols>
  <sheetData>
    <row r="1" spans="1:16" ht="18.5" x14ac:dyDescent="0.45">
      <c r="A1" s="1" t="s">
        <v>68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2"/>
    </row>
    <row r="2" spans="1:16" ht="18.5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42"/>
    </row>
    <row r="3" spans="1:16" ht="39.75" customHeight="1" x14ac:dyDescent="0.45">
      <c r="A3" s="55" t="s">
        <v>96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42"/>
    </row>
    <row r="4" spans="1:16" ht="23.25" customHeight="1" x14ac:dyDescent="0.4">
      <c r="A4" s="62" t="s">
        <v>101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16.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39.75" customHeight="1" x14ac:dyDescent="0.3">
      <c r="A6" s="5"/>
      <c r="B6" s="5"/>
      <c r="C6" s="6"/>
      <c r="D6" s="56" t="s">
        <v>77</v>
      </c>
      <c r="E6" s="57"/>
      <c r="F6" s="57"/>
      <c r="G6" s="57"/>
      <c r="H6" s="57"/>
      <c r="I6" s="57"/>
      <c r="J6" s="57"/>
      <c r="K6" s="58"/>
      <c r="L6" s="56" t="s">
        <v>76</v>
      </c>
      <c r="M6" s="57"/>
      <c r="N6" s="57"/>
      <c r="O6" s="57"/>
      <c r="P6" s="58"/>
    </row>
    <row r="7" spans="1:16" ht="97.5" customHeight="1" x14ac:dyDescent="0.3">
      <c r="A7" s="7"/>
      <c r="B7" s="8" t="s">
        <v>66</v>
      </c>
      <c r="C7" s="9" t="s">
        <v>67</v>
      </c>
      <c r="D7" s="10" t="s">
        <v>69</v>
      </c>
      <c r="E7" s="10" t="s">
        <v>70</v>
      </c>
      <c r="F7" s="10" t="s">
        <v>71</v>
      </c>
      <c r="G7" s="10" t="s">
        <v>72</v>
      </c>
      <c r="H7" s="10" t="s">
        <v>73</v>
      </c>
      <c r="I7" s="10" t="s">
        <v>74</v>
      </c>
      <c r="J7" s="10" t="s">
        <v>100</v>
      </c>
      <c r="K7" s="10" t="s">
        <v>75</v>
      </c>
      <c r="L7" s="11" t="s">
        <v>97</v>
      </c>
      <c r="M7" s="11" t="s">
        <v>98</v>
      </c>
      <c r="N7" s="11" t="s">
        <v>102</v>
      </c>
      <c r="O7" s="11" t="s">
        <v>99</v>
      </c>
      <c r="P7" s="11" t="s">
        <v>102</v>
      </c>
    </row>
    <row r="8" spans="1:16" x14ac:dyDescent="0.3">
      <c r="A8" s="12">
        <v>1</v>
      </c>
      <c r="B8" s="13" t="s">
        <v>0</v>
      </c>
      <c r="C8" s="14">
        <v>12011</v>
      </c>
      <c r="D8" s="15">
        <v>7756</v>
      </c>
      <c r="E8" s="15">
        <v>400</v>
      </c>
      <c r="F8" s="15">
        <v>78</v>
      </c>
      <c r="G8" s="15">
        <v>110</v>
      </c>
      <c r="H8" s="15">
        <v>134</v>
      </c>
      <c r="I8" s="15">
        <v>0</v>
      </c>
      <c r="J8" s="15">
        <v>0</v>
      </c>
      <c r="K8" s="15">
        <v>3533</v>
      </c>
      <c r="L8" s="16">
        <v>868</v>
      </c>
      <c r="M8" s="16">
        <v>33</v>
      </c>
      <c r="N8" s="17" t="s">
        <v>78</v>
      </c>
      <c r="O8" s="16">
        <v>11110</v>
      </c>
      <c r="P8" s="18" t="s">
        <v>83</v>
      </c>
    </row>
    <row r="9" spans="1:16" x14ac:dyDescent="0.3">
      <c r="A9" s="12">
        <v>2</v>
      </c>
      <c r="B9" s="13" t="s">
        <v>1</v>
      </c>
      <c r="C9" s="14">
        <v>12358</v>
      </c>
      <c r="D9" s="19">
        <v>6401</v>
      </c>
      <c r="E9" s="19">
        <v>672</v>
      </c>
      <c r="F9" s="19">
        <v>111</v>
      </c>
      <c r="G9" s="19">
        <v>540</v>
      </c>
      <c r="H9" s="19">
        <v>1442</v>
      </c>
      <c r="I9" s="19">
        <v>0</v>
      </c>
      <c r="J9" s="19">
        <v>0</v>
      </c>
      <c r="K9" s="19">
        <v>3192</v>
      </c>
      <c r="L9" s="16">
        <v>346</v>
      </c>
      <c r="M9" s="16">
        <v>115</v>
      </c>
      <c r="N9" s="20" t="s">
        <v>79</v>
      </c>
      <c r="O9" s="16">
        <v>11897</v>
      </c>
      <c r="P9" s="21" t="s">
        <v>84</v>
      </c>
    </row>
    <row r="10" spans="1:16" x14ac:dyDescent="0.3">
      <c r="A10" s="12">
        <v>3</v>
      </c>
      <c r="B10" s="13" t="s">
        <v>2</v>
      </c>
      <c r="C10" s="14">
        <v>5309</v>
      </c>
      <c r="D10" s="15">
        <v>3529</v>
      </c>
      <c r="E10" s="15">
        <v>326</v>
      </c>
      <c r="F10" s="15">
        <v>36</v>
      </c>
      <c r="G10" s="15">
        <v>9</v>
      </c>
      <c r="H10" s="15">
        <v>548</v>
      </c>
      <c r="I10" s="15">
        <v>0</v>
      </c>
      <c r="J10" s="15">
        <v>0</v>
      </c>
      <c r="K10" s="15">
        <v>861</v>
      </c>
      <c r="L10" s="16">
        <v>467</v>
      </c>
      <c r="M10" s="16">
        <v>18</v>
      </c>
      <c r="N10" s="22" t="s">
        <v>80</v>
      </c>
      <c r="O10" s="16">
        <v>4824</v>
      </c>
      <c r="P10" s="21" t="s">
        <v>84</v>
      </c>
    </row>
    <row r="11" spans="1:16" x14ac:dyDescent="0.3">
      <c r="A11" s="12">
        <v>4</v>
      </c>
      <c r="B11" s="13" t="s">
        <v>3</v>
      </c>
      <c r="C11" s="14">
        <v>6774</v>
      </c>
      <c r="D11" s="49">
        <v>5118</v>
      </c>
      <c r="E11" s="49">
        <v>436</v>
      </c>
      <c r="F11" s="49">
        <v>16</v>
      </c>
      <c r="G11" s="49">
        <v>64</v>
      </c>
      <c r="H11" s="49">
        <v>95</v>
      </c>
      <c r="I11" s="49">
        <v>0</v>
      </c>
      <c r="J11" s="49">
        <v>0</v>
      </c>
      <c r="K11" s="49">
        <v>1045</v>
      </c>
      <c r="L11" s="16">
        <v>540</v>
      </c>
      <c r="M11" s="16">
        <v>12</v>
      </c>
      <c r="N11" s="23" t="s">
        <v>81</v>
      </c>
      <c r="O11" s="16">
        <v>6222</v>
      </c>
      <c r="P11" s="18" t="s">
        <v>85</v>
      </c>
    </row>
    <row r="12" spans="1:16" ht="15.75" customHeight="1" x14ac:dyDescent="0.3">
      <c r="A12" s="12">
        <v>5</v>
      </c>
      <c r="B12" s="13" t="s">
        <v>4</v>
      </c>
      <c r="C12" s="14">
        <v>10282</v>
      </c>
      <c r="D12" s="24">
        <v>2633</v>
      </c>
      <c r="E12" s="24">
        <v>220</v>
      </c>
      <c r="F12" s="24">
        <v>164</v>
      </c>
      <c r="G12" s="24">
        <v>236</v>
      </c>
      <c r="H12" s="24">
        <v>52</v>
      </c>
      <c r="I12" s="24">
        <v>687</v>
      </c>
      <c r="J12" s="24">
        <v>6164</v>
      </c>
      <c r="K12" s="24">
        <v>126</v>
      </c>
      <c r="L12" s="16">
        <v>316</v>
      </c>
      <c r="M12" s="16">
        <v>34</v>
      </c>
      <c r="N12" s="25" t="s">
        <v>82</v>
      </c>
      <c r="O12" s="16">
        <v>9932</v>
      </c>
      <c r="P12" s="59" t="s">
        <v>86</v>
      </c>
    </row>
    <row r="13" spans="1:16" x14ac:dyDescent="0.3">
      <c r="A13" s="12">
        <v>6</v>
      </c>
      <c r="B13" s="13" t="s">
        <v>5</v>
      </c>
      <c r="C13" s="26">
        <v>6056</v>
      </c>
      <c r="D13" s="27">
        <v>1711</v>
      </c>
      <c r="E13" s="28">
        <v>301</v>
      </c>
      <c r="F13" s="28">
        <v>274</v>
      </c>
      <c r="G13" s="28">
        <v>267</v>
      </c>
      <c r="H13" s="28">
        <v>17</v>
      </c>
      <c r="I13" s="28">
        <v>3486</v>
      </c>
      <c r="J13" s="27">
        <v>0</v>
      </c>
      <c r="K13" s="28">
        <v>0</v>
      </c>
      <c r="L13" s="16">
        <v>165</v>
      </c>
      <c r="M13" s="16">
        <v>206</v>
      </c>
      <c r="N13" s="25" t="s">
        <v>82</v>
      </c>
      <c r="O13" s="29">
        <v>5685</v>
      </c>
      <c r="P13" s="60"/>
    </row>
    <row r="14" spans="1:16" x14ac:dyDescent="0.3">
      <c r="A14" s="12">
        <v>7</v>
      </c>
      <c r="B14" s="13" t="s">
        <v>6</v>
      </c>
      <c r="C14" s="14">
        <v>7347</v>
      </c>
      <c r="D14" s="15">
        <v>1297</v>
      </c>
      <c r="E14" s="15">
        <v>111</v>
      </c>
      <c r="F14" s="15">
        <v>412</v>
      </c>
      <c r="G14" s="15">
        <v>890</v>
      </c>
      <c r="H14" s="15">
        <v>19</v>
      </c>
      <c r="I14" s="15">
        <v>599</v>
      </c>
      <c r="J14" s="15">
        <v>4019</v>
      </c>
      <c r="K14" s="30">
        <v>0</v>
      </c>
      <c r="L14" s="29">
        <v>235</v>
      </c>
      <c r="M14" s="29">
        <v>107</v>
      </c>
      <c r="N14" s="25" t="s">
        <v>82</v>
      </c>
      <c r="O14" s="29">
        <v>7005</v>
      </c>
      <c r="P14" s="60"/>
    </row>
    <row r="15" spans="1:16" x14ac:dyDescent="0.3">
      <c r="A15" s="12">
        <v>8</v>
      </c>
      <c r="B15" s="13" t="s">
        <v>7</v>
      </c>
      <c r="C15" s="14">
        <v>5939</v>
      </c>
      <c r="D15" s="24">
        <v>1813</v>
      </c>
      <c r="E15" s="24">
        <v>248</v>
      </c>
      <c r="F15" s="24">
        <v>666</v>
      </c>
      <c r="G15" s="24">
        <v>681</v>
      </c>
      <c r="H15" s="24">
        <v>349</v>
      </c>
      <c r="I15" s="24">
        <v>519</v>
      </c>
      <c r="J15" s="24">
        <v>1663</v>
      </c>
      <c r="K15" s="24"/>
      <c r="L15" s="16">
        <v>275</v>
      </c>
      <c r="M15" s="16">
        <v>76</v>
      </c>
      <c r="N15" s="25" t="s">
        <v>82</v>
      </c>
      <c r="O15" s="16">
        <v>5588</v>
      </c>
      <c r="P15" s="60"/>
    </row>
    <row r="16" spans="1:16" x14ac:dyDescent="0.3">
      <c r="A16" s="12">
        <v>9</v>
      </c>
      <c r="B16" s="13" t="s">
        <v>8</v>
      </c>
      <c r="C16" s="14">
        <v>7423</v>
      </c>
      <c r="D16" s="24">
        <v>2015</v>
      </c>
      <c r="E16" s="24">
        <v>259</v>
      </c>
      <c r="F16" s="24">
        <v>345</v>
      </c>
      <c r="G16" s="24">
        <v>347</v>
      </c>
      <c r="H16" s="24">
        <v>17</v>
      </c>
      <c r="I16" s="24">
        <v>1480</v>
      </c>
      <c r="J16" s="24">
        <v>2960</v>
      </c>
      <c r="K16" s="24">
        <v>0</v>
      </c>
      <c r="L16" s="16">
        <v>242</v>
      </c>
      <c r="M16" s="16">
        <v>126</v>
      </c>
      <c r="N16" s="25" t="s">
        <v>82</v>
      </c>
      <c r="O16" s="16">
        <v>7055</v>
      </c>
      <c r="P16" s="60"/>
    </row>
    <row r="17" spans="1:16" x14ac:dyDescent="0.3">
      <c r="A17" s="12">
        <v>10</v>
      </c>
      <c r="B17" s="13" t="s">
        <v>9</v>
      </c>
      <c r="C17" s="14">
        <v>7512</v>
      </c>
      <c r="D17" s="15">
        <v>2051</v>
      </c>
      <c r="E17" s="15">
        <v>126</v>
      </c>
      <c r="F17" s="15">
        <v>50</v>
      </c>
      <c r="G17" s="15">
        <v>142</v>
      </c>
      <c r="H17" s="15">
        <v>26</v>
      </c>
      <c r="I17" s="15">
        <v>214</v>
      </c>
      <c r="J17" s="15">
        <v>4903</v>
      </c>
      <c r="K17" s="15">
        <v>0</v>
      </c>
      <c r="L17" s="16">
        <v>217</v>
      </c>
      <c r="M17" s="16">
        <v>27</v>
      </c>
      <c r="N17" s="25" t="s">
        <v>82</v>
      </c>
      <c r="O17" s="16">
        <v>7268</v>
      </c>
      <c r="P17" s="61"/>
    </row>
    <row r="18" spans="1:16" ht="15.75" customHeight="1" x14ac:dyDescent="0.3">
      <c r="A18" s="12">
        <v>11</v>
      </c>
      <c r="B18" s="13" t="s">
        <v>10</v>
      </c>
      <c r="C18" s="14">
        <v>8018</v>
      </c>
      <c r="D18" s="24">
        <v>2575</v>
      </c>
      <c r="E18" s="24">
        <v>145</v>
      </c>
      <c r="F18" s="24">
        <v>89</v>
      </c>
      <c r="G18" s="24">
        <v>613</v>
      </c>
      <c r="H18" s="24">
        <v>6</v>
      </c>
      <c r="I18" s="24">
        <v>665</v>
      </c>
      <c r="J18" s="24">
        <v>3608</v>
      </c>
      <c r="K18" s="24">
        <v>317</v>
      </c>
      <c r="L18" s="16">
        <v>305</v>
      </c>
      <c r="M18" s="16">
        <v>12</v>
      </c>
      <c r="N18" s="25" t="s">
        <v>82</v>
      </c>
      <c r="O18" s="16">
        <v>7701</v>
      </c>
      <c r="P18" s="59" t="s">
        <v>87</v>
      </c>
    </row>
    <row r="19" spans="1:16" x14ac:dyDescent="0.3">
      <c r="A19" s="14">
        <v>12</v>
      </c>
      <c r="B19" s="31" t="s">
        <v>11</v>
      </c>
      <c r="C19" s="32">
        <v>3478</v>
      </c>
      <c r="D19" s="28">
        <v>844</v>
      </c>
      <c r="E19" s="28">
        <v>155</v>
      </c>
      <c r="F19" s="28">
        <v>270</v>
      </c>
      <c r="G19" s="28">
        <v>1481</v>
      </c>
      <c r="H19" s="28">
        <v>12</v>
      </c>
      <c r="I19" s="28">
        <v>537</v>
      </c>
      <c r="J19" s="28">
        <v>0</v>
      </c>
      <c r="K19" s="28">
        <v>179</v>
      </c>
      <c r="L19" s="33">
        <v>109</v>
      </c>
      <c r="M19" s="33">
        <v>99</v>
      </c>
      <c r="N19" s="25" t="s">
        <v>82</v>
      </c>
      <c r="O19" s="33">
        <v>3270</v>
      </c>
      <c r="P19" s="60"/>
    </row>
    <row r="20" spans="1:16" x14ac:dyDescent="0.3">
      <c r="A20" s="12">
        <v>13</v>
      </c>
      <c r="B20" s="13" t="s">
        <v>12</v>
      </c>
      <c r="C20" s="14">
        <v>4940</v>
      </c>
      <c r="D20" s="24">
        <v>1058</v>
      </c>
      <c r="E20" s="24">
        <v>174</v>
      </c>
      <c r="F20" s="24">
        <v>119</v>
      </c>
      <c r="G20" s="24">
        <v>1379</v>
      </c>
      <c r="H20" s="24">
        <v>19</v>
      </c>
      <c r="I20" s="24">
        <v>595</v>
      </c>
      <c r="J20" s="24">
        <v>1596</v>
      </c>
      <c r="K20" s="24">
        <v>0</v>
      </c>
      <c r="L20" s="16">
        <v>120</v>
      </c>
      <c r="M20" s="16">
        <v>30</v>
      </c>
      <c r="N20" s="25" t="s">
        <v>82</v>
      </c>
      <c r="O20" s="16">
        <v>4790</v>
      </c>
      <c r="P20" s="60"/>
    </row>
    <row r="21" spans="1:16" x14ac:dyDescent="0.3">
      <c r="A21" s="12">
        <v>14</v>
      </c>
      <c r="B21" s="13" t="s">
        <v>13</v>
      </c>
      <c r="C21" s="14">
        <v>2525</v>
      </c>
      <c r="D21" s="15">
        <v>396</v>
      </c>
      <c r="E21" s="15">
        <v>66</v>
      </c>
      <c r="F21" s="15">
        <v>194</v>
      </c>
      <c r="G21" s="15">
        <v>1094</v>
      </c>
      <c r="H21" s="15">
        <v>15</v>
      </c>
      <c r="I21" s="15">
        <v>340</v>
      </c>
      <c r="J21" s="15">
        <v>420</v>
      </c>
      <c r="K21" s="19"/>
      <c r="L21" s="16">
        <v>68</v>
      </c>
      <c r="M21" s="16">
        <v>0</v>
      </c>
      <c r="N21" s="25" t="s">
        <v>82</v>
      </c>
      <c r="O21" s="16">
        <v>2457</v>
      </c>
      <c r="P21" s="60"/>
    </row>
    <row r="22" spans="1:16" x14ac:dyDescent="0.3">
      <c r="A22" s="12">
        <v>15</v>
      </c>
      <c r="B22" s="13" t="s">
        <v>14</v>
      </c>
      <c r="C22" s="14">
        <v>6790</v>
      </c>
      <c r="D22" s="24">
        <v>1405</v>
      </c>
      <c r="E22" s="24">
        <v>85</v>
      </c>
      <c r="F22" s="24">
        <v>118</v>
      </c>
      <c r="G22" s="24">
        <v>654</v>
      </c>
      <c r="H22" s="24">
        <v>85</v>
      </c>
      <c r="I22" s="24">
        <v>2390</v>
      </c>
      <c r="J22" s="24">
        <v>2051</v>
      </c>
      <c r="K22" s="24">
        <v>2</v>
      </c>
      <c r="L22" s="16">
        <v>182</v>
      </c>
      <c r="M22" s="16">
        <v>9</v>
      </c>
      <c r="N22" s="25" t="s">
        <v>82</v>
      </c>
      <c r="O22" s="16">
        <v>6599</v>
      </c>
      <c r="P22" s="60"/>
    </row>
    <row r="23" spans="1:16" x14ac:dyDescent="0.3">
      <c r="A23" s="12">
        <v>16</v>
      </c>
      <c r="B23" s="13" t="s">
        <v>15</v>
      </c>
      <c r="C23" s="14">
        <v>4750</v>
      </c>
      <c r="D23" s="15">
        <v>755</v>
      </c>
      <c r="E23" s="15">
        <v>79</v>
      </c>
      <c r="F23" s="15">
        <v>265</v>
      </c>
      <c r="G23" s="15">
        <v>952</v>
      </c>
      <c r="H23" s="15">
        <v>9</v>
      </c>
      <c r="I23" s="15">
        <v>1326</v>
      </c>
      <c r="J23" s="15">
        <v>1364</v>
      </c>
      <c r="K23" s="15">
        <v>0</v>
      </c>
      <c r="L23" s="16">
        <v>211</v>
      </c>
      <c r="M23" s="16">
        <v>0</v>
      </c>
      <c r="N23" s="25" t="s">
        <v>82</v>
      </c>
      <c r="O23" s="16">
        <v>4539</v>
      </c>
      <c r="P23" s="60"/>
    </row>
    <row r="24" spans="1:16" x14ac:dyDescent="0.3">
      <c r="A24" s="12">
        <v>17</v>
      </c>
      <c r="B24" s="13" t="s">
        <v>16</v>
      </c>
      <c r="C24" s="14">
        <v>4465</v>
      </c>
      <c r="D24" s="24">
        <v>761</v>
      </c>
      <c r="E24" s="28">
        <v>95</v>
      </c>
      <c r="F24" s="28">
        <v>252</v>
      </c>
      <c r="G24" s="28">
        <v>1843</v>
      </c>
      <c r="H24" s="24">
        <v>6</v>
      </c>
      <c r="I24" s="24">
        <v>1508</v>
      </c>
      <c r="J24" s="24">
        <v>0</v>
      </c>
      <c r="K24" s="24">
        <v>0</v>
      </c>
      <c r="L24" s="16">
        <v>187</v>
      </c>
      <c r="M24" s="16">
        <v>15</v>
      </c>
      <c r="N24" s="25" t="s">
        <v>82</v>
      </c>
      <c r="O24" s="16">
        <v>4263</v>
      </c>
      <c r="P24" s="60"/>
    </row>
    <row r="25" spans="1:16" x14ac:dyDescent="0.3">
      <c r="A25" s="12">
        <v>18</v>
      </c>
      <c r="B25" s="13" t="s">
        <v>17</v>
      </c>
      <c r="C25" s="14">
        <v>5929</v>
      </c>
      <c r="D25" s="24">
        <v>1035</v>
      </c>
      <c r="E25" s="24">
        <v>130</v>
      </c>
      <c r="F25" s="24">
        <v>145</v>
      </c>
      <c r="G25" s="24">
        <v>1341</v>
      </c>
      <c r="H25" s="24">
        <v>14</v>
      </c>
      <c r="I25" s="24">
        <v>3264</v>
      </c>
      <c r="J25" s="24">
        <v>0</v>
      </c>
      <c r="K25" s="24">
        <v>0</v>
      </c>
      <c r="L25" s="16">
        <v>125</v>
      </c>
      <c r="M25" s="16">
        <v>110</v>
      </c>
      <c r="N25" s="25" t="s">
        <v>82</v>
      </c>
      <c r="O25" s="16">
        <v>5694</v>
      </c>
      <c r="P25" s="61"/>
    </row>
    <row r="26" spans="1:16" ht="15.75" customHeight="1" x14ac:dyDescent="0.3">
      <c r="A26" s="14">
        <v>19</v>
      </c>
      <c r="B26" s="31" t="s">
        <v>18</v>
      </c>
      <c r="C26" s="14">
        <v>5107</v>
      </c>
      <c r="D26" s="28">
        <v>172</v>
      </c>
      <c r="E26" s="28">
        <v>103</v>
      </c>
      <c r="F26" s="27">
        <v>91</v>
      </c>
      <c r="G26" s="28">
        <v>512</v>
      </c>
      <c r="H26" s="28">
        <v>18</v>
      </c>
      <c r="I26" s="27">
        <v>4211</v>
      </c>
      <c r="J26" s="34">
        <v>0</v>
      </c>
      <c r="K26" s="24">
        <v>0</v>
      </c>
      <c r="L26" s="16">
        <v>42</v>
      </c>
      <c r="M26" s="29">
        <v>2</v>
      </c>
      <c r="N26" s="25" t="s">
        <v>82</v>
      </c>
      <c r="O26" s="29">
        <v>5063</v>
      </c>
      <c r="P26" s="65" t="s">
        <v>88</v>
      </c>
    </row>
    <row r="27" spans="1:16" x14ac:dyDescent="0.3">
      <c r="A27" s="12">
        <v>20</v>
      </c>
      <c r="B27" s="13" t="s">
        <v>19</v>
      </c>
      <c r="C27" s="26">
        <v>6606</v>
      </c>
      <c r="D27" s="30">
        <v>1396</v>
      </c>
      <c r="E27" s="15">
        <v>278</v>
      </c>
      <c r="F27" s="15">
        <v>38</v>
      </c>
      <c r="G27" s="15">
        <v>192</v>
      </c>
      <c r="H27" s="15">
        <v>36</v>
      </c>
      <c r="I27" s="15">
        <v>273</v>
      </c>
      <c r="J27" s="30">
        <v>3643</v>
      </c>
      <c r="K27" s="30">
        <v>750</v>
      </c>
      <c r="L27" s="16">
        <v>161</v>
      </c>
      <c r="M27" s="16">
        <v>15</v>
      </c>
      <c r="N27" s="25" t="s">
        <v>82</v>
      </c>
      <c r="O27" s="16">
        <v>6430</v>
      </c>
      <c r="P27" s="66"/>
    </row>
    <row r="28" spans="1:16" x14ac:dyDescent="0.3">
      <c r="A28" s="12">
        <v>21</v>
      </c>
      <c r="B28" s="13" t="s">
        <v>20</v>
      </c>
      <c r="C28" s="14">
        <v>4137</v>
      </c>
      <c r="D28" s="24">
        <v>877</v>
      </c>
      <c r="E28" s="24">
        <v>130</v>
      </c>
      <c r="F28" s="24">
        <v>228</v>
      </c>
      <c r="G28" s="24">
        <v>1166</v>
      </c>
      <c r="H28" s="24">
        <v>58</v>
      </c>
      <c r="I28" s="24">
        <v>0</v>
      </c>
      <c r="J28" s="24">
        <v>1678</v>
      </c>
      <c r="K28" s="24">
        <v>0</v>
      </c>
      <c r="L28" s="16">
        <v>168</v>
      </c>
      <c r="M28" s="16">
        <v>41</v>
      </c>
      <c r="N28" s="25" t="s">
        <v>82</v>
      </c>
      <c r="O28" s="16">
        <v>3928</v>
      </c>
      <c r="P28" s="66"/>
    </row>
    <row r="29" spans="1:16" x14ac:dyDescent="0.3">
      <c r="A29" s="12">
        <v>22</v>
      </c>
      <c r="B29" s="13" t="s">
        <v>21</v>
      </c>
      <c r="C29" s="14">
        <v>11892</v>
      </c>
      <c r="D29" s="24">
        <v>493</v>
      </c>
      <c r="E29" s="24">
        <v>429</v>
      </c>
      <c r="F29" s="24">
        <v>47</v>
      </c>
      <c r="G29" s="24">
        <v>185</v>
      </c>
      <c r="H29" s="24">
        <v>142</v>
      </c>
      <c r="I29" s="24">
        <v>409</v>
      </c>
      <c r="J29" s="24">
        <v>10100</v>
      </c>
      <c r="K29" s="24">
        <v>87</v>
      </c>
      <c r="L29" s="16">
        <v>557</v>
      </c>
      <c r="M29" s="16">
        <v>698</v>
      </c>
      <c r="N29" s="25" t="s">
        <v>82</v>
      </c>
      <c r="O29" s="16">
        <v>10637</v>
      </c>
      <c r="P29" s="67"/>
    </row>
    <row r="30" spans="1:16" ht="15.75" customHeight="1" x14ac:dyDescent="0.3">
      <c r="A30" s="12">
        <v>23</v>
      </c>
      <c r="B30" s="13" t="s">
        <v>22</v>
      </c>
      <c r="C30" s="14">
        <v>10074</v>
      </c>
      <c r="D30" s="28">
        <v>4623</v>
      </c>
      <c r="E30" s="28">
        <v>623</v>
      </c>
      <c r="F30" s="28">
        <v>258</v>
      </c>
      <c r="G30" s="28">
        <v>355</v>
      </c>
      <c r="H30" s="28">
        <v>271</v>
      </c>
      <c r="I30" s="28">
        <v>0</v>
      </c>
      <c r="J30" s="28">
        <v>0</v>
      </c>
      <c r="K30" s="28">
        <v>3944</v>
      </c>
      <c r="L30" s="16">
        <v>490</v>
      </c>
      <c r="M30" s="16">
        <v>136</v>
      </c>
      <c r="N30" s="25" t="s">
        <v>82</v>
      </c>
      <c r="O30" s="16">
        <v>9448</v>
      </c>
      <c r="P30" s="59" t="s">
        <v>89</v>
      </c>
    </row>
    <row r="31" spans="1:16" x14ac:dyDescent="0.3">
      <c r="A31" s="12">
        <v>24</v>
      </c>
      <c r="B31" s="13" t="s">
        <v>23</v>
      </c>
      <c r="C31" s="14">
        <v>9261</v>
      </c>
      <c r="D31" s="24">
        <v>2044</v>
      </c>
      <c r="E31" s="24">
        <v>283</v>
      </c>
      <c r="F31" s="24">
        <v>316</v>
      </c>
      <c r="G31" s="24">
        <v>425</v>
      </c>
      <c r="H31" s="24">
        <v>83</v>
      </c>
      <c r="I31" s="24">
        <v>0</v>
      </c>
      <c r="J31" s="24">
        <v>6110</v>
      </c>
      <c r="K31" s="24">
        <v>0</v>
      </c>
      <c r="L31" s="16">
        <v>245</v>
      </c>
      <c r="M31" s="16">
        <v>72</v>
      </c>
      <c r="N31" s="25" t="s">
        <v>82</v>
      </c>
      <c r="O31" s="16">
        <v>8944</v>
      </c>
      <c r="P31" s="60"/>
    </row>
    <row r="32" spans="1:16" x14ac:dyDescent="0.3">
      <c r="A32" s="12">
        <v>25</v>
      </c>
      <c r="B32" s="13" t="s">
        <v>24</v>
      </c>
      <c r="C32" s="14">
        <v>8478</v>
      </c>
      <c r="D32" s="15">
        <v>1610</v>
      </c>
      <c r="E32" s="15">
        <v>297</v>
      </c>
      <c r="F32" s="15">
        <v>421</v>
      </c>
      <c r="G32" s="15">
        <v>942</v>
      </c>
      <c r="H32" s="15">
        <v>66</v>
      </c>
      <c r="I32" s="15">
        <v>5142</v>
      </c>
      <c r="J32" s="15">
        <v>0</v>
      </c>
      <c r="K32" s="15">
        <v>0</v>
      </c>
      <c r="L32" s="16">
        <v>463</v>
      </c>
      <c r="M32" s="16">
        <v>91</v>
      </c>
      <c r="N32" s="25" t="s">
        <v>82</v>
      </c>
      <c r="O32" s="16">
        <v>7924</v>
      </c>
      <c r="P32" s="60"/>
    </row>
    <row r="33" spans="1:16" x14ac:dyDescent="0.3">
      <c r="A33" s="12">
        <v>26</v>
      </c>
      <c r="B33" s="13" t="s">
        <v>25</v>
      </c>
      <c r="C33" s="14">
        <v>9895</v>
      </c>
      <c r="D33" s="24">
        <v>1852</v>
      </c>
      <c r="E33" s="24">
        <v>144</v>
      </c>
      <c r="F33" s="24">
        <v>527</v>
      </c>
      <c r="G33" s="24">
        <v>772</v>
      </c>
      <c r="H33" s="24">
        <v>71</v>
      </c>
      <c r="I33" s="24">
        <v>2403</v>
      </c>
      <c r="J33" s="24">
        <v>4126</v>
      </c>
      <c r="K33" s="24">
        <v>0</v>
      </c>
      <c r="L33" s="16">
        <v>235</v>
      </c>
      <c r="M33" s="16">
        <v>0</v>
      </c>
      <c r="N33" s="25" t="s">
        <v>82</v>
      </c>
      <c r="O33" s="16">
        <v>9660</v>
      </c>
      <c r="P33" s="60"/>
    </row>
    <row r="34" spans="1:16" x14ac:dyDescent="0.3">
      <c r="A34" s="12">
        <v>27</v>
      </c>
      <c r="B34" s="13" t="s">
        <v>26</v>
      </c>
      <c r="C34" s="14">
        <v>5874</v>
      </c>
      <c r="D34" s="24">
        <v>838</v>
      </c>
      <c r="E34" s="24">
        <v>162</v>
      </c>
      <c r="F34" s="24">
        <v>184</v>
      </c>
      <c r="G34" s="24">
        <v>85</v>
      </c>
      <c r="H34" s="24">
        <v>9</v>
      </c>
      <c r="I34" s="24">
        <v>0</v>
      </c>
      <c r="J34" s="24">
        <v>4596</v>
      </c>
      <c r="K34" s="24">
        <v>0</v>
      </c>
      <c r="L34" s="16">
        <v>72</v>
      </c>
      <c r="M34" s="16">
        <v>45</v>
      </c>
      <c r="N34" s="25" t="s">
        <v>82</v>
      </c>
      <c r="O34" s="16">
        <v>5757</v>
      </c>
      <c r="P34" s="60"/>
    </row>
    <row r="35" spans="1:16" x14ac:dyDescent="0.3">
      <c r="A35" s="12">
        <v>28</v>
      </c>
      <c r="B35" s="13" t="s">
        <v>27</v>
      </c>
      <c r="C35" s="14">
        <v>9301</v>
      </c>
      <c r="D35" s="24">
        <v>2268</v>
      </c>
      <c r="E35" s="24">
        <v>354</v>
      </c>
      <c r="F35" s="24">
        <v>190</v>
      </c>
      <c r="G35" s="24">
        <v>397</v>
      </c>
      <c r="H35" s="24"/>
      <c r="I35" s="24">
        <v>499</v>
      </c>
      <c r="J35" s="24">
        <v>5593</v>
      </c>
      <c r="K35" s="24"/>
      <c r="L35" s="16">
        <v>270</v>
      </c>
      <c r="M35" s="16">
        <v>88</v>
      </c>
      <c r="N35" s="25" t="s">
        <v>82</v>
      </c>
      <c r="O35" s="16">
        <v>8943</v>
      </c>
      <c r="P35" s="61"/>
    </row>
    <row r="36" spans="1:16" ht="15.75" customHeight="1" x14ac:dyDescent="0.3">
      <c r="A36" s="14">
        <v>29</v>
      </c>
      <c r="B36" s="31" t="s">
        <v>28</v>
      </c>
      <c r="C36" s="14">
        <v>4920</v>
      </c>
      <c r="D36" s="35">
        <v>1488</v>
      </c>
      <c r="E36" s="50">
        <v>100</v>
      </c>
      <c r="F36" s="50">
        <v>76</v>
      </c>
      <c r="G36" s="50">
        <v>180</v>
      </c>
      <c r="H36" s="50">
        <v>31</v>
      </c>
      <c r="I36" s="50">
        <v>2771</v>
      </c>
      <c r="J36" s="50">
        <v>274</v>
      </c>
      <c r="K36" s="50">
        <v>0</v>
      </c>
      <c r="L36" s="16">
        <v>412</v>
      </c>
      <c r="M36" s="16">
        <v>709</v>
      </c>
      <c r="N36" s="25" t="s">
        <v>82</v>
      </c>
      <c r="O36" s="16">
        <v>3799</v>
      </c>
      <c r="P36" s="59" t="s">
        <v>90</v>
      </c>
    </row>
    <row r="37" spans="1:16" x14ac:dyDescent="0.3">
      <c r="A37" s="12">
        <v>30</v>
      </c>
      <c r="B37" s="13" t="s">
        <v>29</v>
      </c>
      <c r="C37" s="14">
        <v>3951</v>
      </c>
      <c r="D37" s="36">
        <v>617</v>
      </c>
      <c r="E37" s="31">
        <v>75</v>
      </c>
      <c r="F37" s="31">
        <v>184</v>
      </c>
      <c r="G37" s="31">
        <v>216</v>
      </c>
      <c r="H37" s="31">
        <v>21</v>
      </c>
      <c r="I37" s="31">
        <v>0</v>
      </c>
      <c r="J37" s="31">
        <v>2869</v>
      </c>
      <c r="K37" s="31">
        <v>0</v>
      </c>
      <c r="L37" s="16">
        <v>99</v>
      </c>
      <c r="M37" s="16">
        <v>31</v>
      </c>
      <c r="N37" s="25" t="s">
        <v>82</v>
      </c>
      <c r="O37" s="16">
        <v>3852</v>
      </c>
      <c r="P37" s="60"/>
    </row>
    <row r="38" spans="1:16" x14ac:dyDescent="0.3">
      <c r="A38" s="12">
        <v>31</v>
      </c>
      <c r="B38" s="13" t="s">
        <v>30</v>
      </c>
      <c r="C38" s="26">
        <v>5164</v>
      </c>
      <c r="D38" s="35">
        <v>820</v>
      </c>
      <c r="E38" s="50">
        <v>81</v>
      </c>
      <c r="F38" s="50">
        <v>69</v>
      </c>
      <c r="G38" s="50">
        <v>873</v>
      </c>
      <c r="H38" s="50">
        <v>18</v>
      </c>
      <c r="I38" s="50">
        <v>1175</v>
      </c>
      <c r="J38" s="51">
        <v>2128</v>
      </c>
      <c r="K38" s="50">
        <v>0</v>
      </c>
      <c r="L38" s="16">
        <v>150</v>
      </c>
      <c r="M38" s="16">
        <v>491</v>
      </c>
      <c r="N38" s="25" t="s">
        <v>82</v>
      </c>
      <c r="O38" s="29">
        <v>4523</v>
      </c>
      <c r="P38" s="60"/>
    </row>
    <row r="39" spans="1:16" x14ac:dyDescent="0.3">
      <c r="A39" s="12">
        <v>32</v>
      </c>
      <c r="B39" s="13" t="s">
        <v>31</v>
      </c>
      <c r="C39" s="14">
        <v>5682</v>
      </c>
      <c r="D39" s="15">
        <v>1153</v>
      </c>
      <c r="E39" s="52">
        <v>75</v>
      </c>
      <c r="F39" s="52">
        <v>42</v>
      </c>
      <c r="G39" s="52">
        <v>136</v>
      </c>
      <c r="H39" s="52">
        <v>13</v>
      </c>
      <c r="I39" s="52">
        <v>0</v>
      </c>
      <c r="J39" s="52">
        <v>4263</v>
      </c>
      <c r="K39" s="52">
        <v>0</v>
      </c>
      <c r="L39" s="16">
        <v>34</v>
      </c>
      <c r="M39" s="16">
        <v>11</v>
      </c>
      <c r="N39" s="25" t="s">
        <v>82</v>
      </c>
      <c r="O39" s="16">
        <v>5637</v>
      </c>
      <c r="P39" s="61"/>
    </row>
    <row r="40" spans="1:16" ht="15.75" customHeight="1" x14ac:dyDescent="0.3">
      <c r="A40" s="12">
        <v>33</v>
      </c>
      <c r="B40" s="13" t="s">
        <v>32</v>
      </c>
      <c r="C40" s="26">
        <v>12339</v>
      </c>
      <c r="D40" s="24">
        <v>2256</v>
      </c>
      <c r="E40" s="24">
        <v>594</v>
      </c>
      <c r="F40" s="24">
        <v>94</v>
      </c>
      <c r="G40" s="24">
        <v>83</v>
      </c>
      <c r="H40" s="24">
        <v>970</v>
      </c>
      <c r="I40" s="24">
        <v>0</v>
      </c>
      <c r="J40" s="24">
        <v>2263</v>
      </c>
      <c r="K40" s="34">
        <v>6079</v>
      </c>
      <c r="L40" s="29">
        <v>624</v>
      </c>
      <c r="M40" s="29">
        <v>816</v>
      </c>
      <c r="N40" s="25" t="s">
        <v>82</v>
      </c>
      <c r="O40" s="29">
        <v>10899</v>
      </c>
      <c r="P40" s="65" t="s">
        <v>91</v>
      </c>
    </row>
    <row r="41" spans="1:16" x14ac:dyDescent="0.3">
      <c r="A41" s="12">
        <v>34</v>
      </c>
      <c r="B41" s="13" t="s">
        <v>33</v>
      </c>
      <c r="C41" s="14">
        <v>9587</v>
      </c>
      <c r="D41" s="15">
        <v>1378</v>
      </c>
      <c r="E41" s="15">
        <v>148</v>
      </c>
      <c r="F41" s="15">
        <v>28</v>
      </c>
      <c r="G41" s="15">
        <v>23</v>
      </c>
      <c r="H41" s="15">
        <v>118</v>
      </c>
      <c r="I41" s="15">
        <v>420</v>
      </c>
      <c r="J41" s="15">
        <v>7472</v>
      </c>
      <c r="K41" s="15">
        <v>0</v>
      </c>
      <c r="L41" s="16">
        <v>310</v>
      </c>
      <c r="M41" s="16">
        <v>680</v>
      </c>
      <c r="N41" s="25" t="s">
        <v>82</v>
      </c>
      <c r="O41" s="16">
        <v>8597</v>
      </c>
      <c r="P41" s="66"/>
    </row>
    <row r="42" spans="1:16" x14ac:dyDescent="0.3">
      <c r="A42" s="12">
        <v>35</v>
      </c>
      <c r="B42" s="13" t="s">
        <v>34</v>
      </c>
      <c r="C42" s="14">
        <v>2333</v>
      </c>
      <c r="D42" s="24">
        <v>1019</v>
      </c>
      <c r="E42" s="24">
        <v>134</v>
      </c>
      <c r="F42" s="24">
        <v>75</v>
      </c>
      <c r="G42" s="24">
        <v>139</v>
      </c>
      <c r="H42" s="24">
        <v>7</v>
      </c>
      <c r="I42" s="24">
        <v>435</v>
      </c>
      <c r="J42" s="24">
        <v>524</v>
      </c>
      <c r="K42" s="24">
        <v>0</v>
      </c>
      <c r="L42" s="16">
        <v>178</v>
      </c>
      <c r="M42" s="16">
        <v>0</v>
      </c>
      <c r="N42" s="25" t="s">
        <v>82</v>
      </c>
      <c r="O42" s="16">
        <v>2155</v>
      </c>
      <c r="P42" s="66"/>
    </row>
    <row r="43" spans="1:16" x14ac:dyDescent="0.3">
      <c r="A43" s="12">
        <v>36</v>
      </c>
      <c r="B43" s="13" t="s">
        <v>35</v>
      </c>
      <c r="C43" s="14">
        <v>12711</v>
      </c>
      <c r="D43" s="15">
        <v>2338</v>
      </c>
      <c r="E43" s="37">
        <v>233</v>
      </c>
      <c r="F43" s="37">
        <v>149</v>
      </c>
      <c r="G43" s="37">
        <v>320</v>
      </c>
      <c r="H43" s="15">
        <v>109</v>
      </c>
      <c r="I43" s="15">
        <v>0</v>
      </c>
      <c r="J43" s="15">
        <v>0</v>
      </c>
      <c r="K43" s="15">
        <v>9562</v>
      </c>
      <c r="L43" s="16">
        <v>431</v>
      </c>
      <c r="M43" s="16">
        <v>50</v>
      </c>
      <c r="N43" s="25" t="s">
        <v>82</v>
      </c>
      <c r="O43" s="16">
        <v>12230</v>
      </c>
      <c r="P43" s="66"/>
    </row>
    <row r="44" spans="1:16" x14ac:dyDescent="0.3">
      <c r="A44" s="12">
        <v>37</v>
      </c>
      <c r="B44" s="13" t="s">
        <v>36</v>
      </c>
      <c r="C44" s="14">
        <v>9660</v>
      </c>
      <c r="D44" s="24">
        <v>1738</v>
      </c>
      <c r="E44" s="24">
        <v>296</v>
      </c>
      <c r="F44" s="24">
        <v>241</v>
      </c>
      <c r="G44" s="24">
        <v>551</v>
      </c>
      <c r="H44" s="24">
        <v>41</v>
      </c>
      <c r="I44" s="24">
        <v>950</v>
      </c>
      <c r="J44" s="24">
        <v>5643</v>
      </c>
      <c r="K44" s="24">
        <v>200</v>
      </c>
      <c r="L44" s="16">
        <v>250</v>
      </c>
      <c r="M44" s="16">
        <v>10</v>
      </c>
      <c r="N44" s="25" t="s">
        <v>82</v>
      </c>
      <c r="O44" s="16">
        <v>9400</v>
      </c>
      <c r="P44" s="66"/>
    </row>
    <row r="45" spans="1:16" x14ac:dyDescent="0.3">
      <c r="A45" s="12">
        <v>38</v>
      </c>
      <c r="B45" s="13" t="s">
        <v>37</v>
      </c>
      <c r="C45" s="14">
        <v>15500</v>
      </c>
      <c r="D45" s="24">
        <v>336</v>
      </c>
      <c r="E45" s="24">
        <v>322</v>
      </c>
      <c r="F45" s="24">
        <v>122</v>
      </c>
      <c r="G45" s="24">
        <v>223</v>
      </c>
      <c r="H45" s="24">
        <v>39</v>
      </c>
      <c r="I45" s="24">
        <v>0</v>
      </c>
      <c r="J45" s="24">
        <v>14458</v>
      </c>
      <c r="K45" s="24">
        <v>0</v>
      </c>
      <c r="L45" s="16">
        <v>182</v>
      </c>
      <c r="M45" s="16">
        <v>160</v>
      </c>
      <c r="N45" s="25" t="s">
        <v>82</v>
      </c>
      <c r="O45" s="16">
        <v>15158</v>
      </c>
      <c r="P45" s="66"/>
    </row>
    <row r="46" spans="1:16" x14ac:dyDescent="0.3">
      <c r="A46" s="12">
        <v>39</v>
      </c>
      <c r="B46" s="13" t="s">
        <v>38</v>
      </c>
      <c r="C46" s="26">
        <v>14479</v>
      </c>
      <c r="D46" s="38">
        <v>2827</v>
      </c>
      <c r="E46" s="39">
        <v>424</v>
      </c>
      <c r="F46" s="39">
        <v>189</v>
      </c>
      <c r="G46" s="39">
        <v>317</v>
      </c>
      <c r="H46" s="39">
        <v>270</v>
      </c>
      <c r="I46" s="39">
        <v>0</v>
      </c>
      <c r="J46" s="38">
        <v>10452</v>
      </c>
      <c r="K46" s="39">
        <v>0</v>
      </c>
      <c r="L46" s="16">
        <v>15</v>
      </c>
      <c r="M46" s="16">
        <v>55</v>
      </c>
      <c r="N46" s="25" t="s">
        <v>82</v>
      </c>
      <c r="O46" s="29">
        <v>14409</v>
      </c>
      <c r="P46" s="66"/>
    </row>
    <row r="47" spans="1:16" x14ac:dyDescent="0.3">
      <c r="A47" s="12">
        <v>40</v>
      </c>
      <c r="B47" s="13" t="s">
        <v>39</v>
      </c>
      <c r="C47" s="14">
        <v>8431</v>
      </c>
      <c r="D47" s="24">
        <v>1637</v>
      </c>
      <c r="E47" s="24">
        <v>161</v>
      </c>
      <c r="F47" s="24">
        <v>64</v>
      </c>
      <c r="G47" s="24">
        <v>209</v>
      </c>
      <c r="H47" s="24">
        <v>59</v>
      </c>
      <c r="I47" s="24">
        <v>0</v>
      </c>
      <c r="J47" s="24">
        <v>3721</v>
      </c>
      <c r="K47" s="24">
        <v>2580</v>
      </c>
      <c r="L47" s="16">
        <v>321</v>
      </c>
      <c r="M47" s="16">
        <v>665</v>
      </c>
      <c r="N47" s="25" t="s">
        <v>82</v>
      </c>
      <c r="O47" s="16">
        <v>7445</v>
      </c>
      <c r="P47" s="67"/>
    </row>
    <row r="48" spans="1:16" ht="15.75" customHeight="1" x14ac:dyDescent="0.3">
      <c r="A48" s="12">
        <v>41</v>
      </c>
      <c r="B48" s="13" t="s">
        <v>40</v>
      </c>
      <c r="C48" s="14">
        <v>9619</v>
      </c>
      <c r="D48" s="28">
        <v>512</v>
      </c>
      <c r="E48" s="28">
        <v>222</v>
      </c>
      <c r="F48" s="28">
        <v>171</v>
      </c>
      <c r="G48" s="28">
        <v>524</v>
      </c>
      <c r="H48" s="28">
        <v>876</v>
      </c>
      <c r="I48" s="28">
        <v>361</v>
      </c>
      <c r="J48" s="28">
        <v>0</v>
      </c>
      <c r="K48" s="28">
        <v>6953</v>
      </c>
      <c r="L48" s="16">
        <v>70</v>
      </c>
      <c r="M48" s="16">
        <v>112</v>
      </c>
      <c r="N48" s="25" t="s">
        <v>82</v>
      </c>
      <c r="O48" s="16">
        <v>9437</v>
      </c>
      <c r="P48" s="59" t="s">
        <v>92</v>
      </c>
    </row>
    <row r="49" spans="1:16" x14ac:dyDescent="0.3">
      <c r="A49" s="12">
        <v>42</v>
      </c>
      <c r="B49" s="13" t="s">
        <v>41</v>
      </c>
      <c r="C49" s="14">
        <v>4111</v>
      </c>
      <c r="D49" s="24">
        <v>1078</v>
      </c>
      <c r="E49" s="24">
        <v>79</v>
      </c>
      <c r="F49" s="24">
        <v>167</v>
      </c>
      <c r="G49" s="24">
        <v>315</v>
      </c>
      <c r="H49" s="24">
        <v>25</v>
      </c>
      <c r="I49" s="24">
        <v>69</v>
      </c>
      <c r="J49" s="24">
        <v>2114</v>
      </c>
      <c r="K49" s="24">
        <v>264</v>
      </c>
      <c r="L49" s="16">
        <v>156</v>
      </c>
      <c r="M49" s="16">
        <v>196</v>
      </c>
      <c r="N49" s="25" t="s">
        <v>82</v>
      </c>
      <c r="O49" s="16">
        <v>3759</v>
      </c>
      <c r="P49" s="60"/>
    </row>
    <row r="50" spans="1:16" x14ac:dyDescent="0.3">
      <c r="A50" s="12">
        <v>43</v>
      </c>
      <c r="B50" s="13" t="s">
        <v>42</v>
      </c>
      <c r="C50" s="14">
        <v>3907</v>
      </c>
      <c r="D50" s="24">
        <v>723</v>
      </c>
      <c r="E50" s="24">
        <v>60</v>
      </c>
      <c r="F50" s="24">
        <v>87</v>
      </c>
      <c r="G50" s="24">
        <v>205</v>
      </c>
      <c r="H50" s="24">
        <v>8</v>
      </c>
      <c r="I50" s="24">
        <v>951</v>
      </c>
      <c r="J50" s="24">
        <v>1827</v>
      </c>
      <c r="K50" s="24">
        <v>46</v>
      </c>
      <c r="L50" s="16">
        <v>153</v>
      </c>
      <c r="M50" s="16">
        <v>31</v>
      </c>
      <c r="N50" s="25" t="s">
        <v>82</v>
      </c>
      <c r="O50" s="16">
        <v>3723</v>
      </c>
      <c r="P50" s="60"/>
    </row>
    <row r="51" spans="1:16" x14ac:dyDescent="0.3">
      <c r="A51" s="12">
        <v>44</v>
      </c>
      <c r="B51" s="13" t="s">
        <v>43</v>
      </c>
      <c r="C51" s="14">
        <v>5323</v>
      </c>
      <c r="D51" s="24">
        <v>976</v>
      </c>
      <c r="E51" s="24">
        <v>188</v>
      </c>
      <c r="F51" s="24">
        <v>66</v>
      </c>
      <c r="G51" s="24">
        <v>153</v>
      </c>
      <c r="H51" s="24">
        <v>13</v>
      </c>
      <c r="I51" s="24">
        <v>969</v>
      </c>
      <c r="J51" s="24">
        <v>2958</v>
      </c>
      <c r="K51" s="24">
        <v>0</v>
      </c>
      <c r="L51" s="16">
        <v>188</v>
      </c>
      <c r="M51" s="16">
        <v>114</v>
      </c>
      <c r="N51" s="25" t="s">
        <v>82</v>
      </c>
      <c r="O51" s="16">
        <v>5021</v>
      </c>
      <c r="P51" s="60"/>
    </row>
    <row r="52" spans="1:16" x14ac:dyDescent="0.3">
      <c r="A52" s="12">
        <v>45</v>
      </c>
      <c r="B52" s="13" t="s">
        <v>44</v>
      </c>
      <c r="C52" s="14">
        <v>14646</v>
      </c>
      <c r="D52" s="24">
        <v>3182</v>
      </c>
      <c r="E52" s="24">
        <v>262</v>
      </c>
      <c r="F52" s="24">
        <v>345</v>
      </c>
      <c r="G52" s="24">
        <v>449</v>
      </c>
      <c r="H52" s="24">
        <v>413</v>
      </c>
      <c r="I52" s="24">
        <v>748</v>
      </c>
      <c r="J52" s="24">
        <v>9247</v>
      </c>
      <c r="K52" s="24">
        <v>0</v>
      </c>
      <c r="L52" s="16">
        <v>427</v>
      </c>
      <c r="M52" s="16">
        <v>60</v>
      </c>
      <c r="N52" s="25" t="s">
        <v>82</v>
      </c>
      <c r="O52" s="16">
        <v>14159</v>
      </c>
      <c r="P52" s="60"/>
    </row>
    <row r="53" spans="1:16" x14ac:dyDescent="0.3">
      <c r="A53" s="12">
        <v>46</v>
      </c>
      <c r="B53" s="13" t="s">
        <v>45</v>
      </c>
      <c r="C53" s="14">
        <v>8249</v>
      </c>
      <c r="D53" s="15">
        <v>1731</v>
      </c>
      <c r="E53" s="15">
        <v>302</v>
      </c>
      <c r="F53" s="15">
        <v>119</v>
      </c>
      <c r="G53" s="15">
        <v>369</v>
      </c>
      <c r="H53" s="15">
        <v>98</v>
      </c>
      <c r="I53" s="15">
        <v>2134</v>
      </c>
      <c r="J53" s="15">
        <v>3256</v>
      </c>
      <c r="K53" s="15">
        <v>240</v>
      </c>
      <c r="L53" s="16">
        <v>353</v>
      </c>
      <c r="M53" s="16">
        <v>182</v>
      </c>
      <c r="N53" s="25" t="s">
        <v>82</v>
      </c>
      <c r="O53" s="16">
        <v>7714</v>
      </c>
      <c r="P53" s="60"/>
    </row>
    <row r="54" spans="1:16" ht="16" customHeight="1" x14ac:dyDescent="0.3">
      <c r="A54" s="14">
        <v>47</v>
      </c>
      <c r="B54" s="31" t="s">
        <v>46</v>
      </c>
      <c r="C54" s="14">
        <v>4814</v>
      </c>
      <c r="D54" s="28">
        <v>636</v>
      </c>
      <c r="E54" s="28">
        <v>86</v>
      </c>
      <c r="F54" s="28">
        <v>409</v>
      </c>
      <c r="G54" s="28">
        <v>601</v>
      </c>
      <c r="H54" s="28">
        <v>2</v>
      </c>
      <c r="I54" s="28">
        <v>0</v>
      </c>
      <c r="J54" s="28">
        <v>3051</v>
      </c>
      <c r="K54" s="28">
        <v>29</v>
      </c>
      <c r="L54" s="16">
        <v>384</v>
      </c>
      <c r="M54" s="16">
        <v>1173</v>
      </c>
      <c r="N54" s="25" t="s">
        <v>82</v>
      </c>
      <c r="O54" s="16">
        <v>3257</v>
      </c>
      <c r="P54" s="61"/>
    </row>
    <row r="55" spans="1:16" ht="16" customHeight="1" x14ac:dyDescent="0.3">
      <c r="A55" s="14">
        <v>48</v>
      </c>
      <c r="B55" s="40" t="s">
        <v>47</v>
      </c>
      <c r="C55" s="14">
        <v>9447</v>
      </c>
      <c r="D55" s="28">
        <v>2237</v>
      </c>
      <c r="E55" s="28">
        <v>258</v>
      </c>
      <c r="F55" s="28">
        <v>204</v>
      </c>
      <c r="G55" s="28">
        <v>511</v>
      </c>
      <c r="H55" s="28">
        <v>860</v>
      </c>
      <c r="I55" s="28">
        <v>0</v>
      </c>
      <c r="J55" s="28">
        <v>5377</v>
      </c>
      <c r="K55" s="28">
        <v>0</v>
      </c>
      <c r="L55" s="16">
        <v>178</v>
      </c>
      <c r="M55" s="16">
        <v>376</v>
      </c>
      <c r="N55" s="25" t="s">
        <v>82</v>
      </c>
      <c r="O55" s="16">
        <v>8893</v>
      </c>
      <c r="P55" s="59" t="s">
        <v>93</v>
      </c>
    </row>
    <row r="56" spans="1:16" ht="16" customHeight="1" x14ac:dyDescent="0.3">
      <c r="A56" s="12">
        <v>49</v>
      </c>
      <c r="B56" s="13" t="s">
        <v>48</v>
      </c>
      <c r="C56" s="14">
        <v>2821</v>
      </c>
      <c r="D56" s="15">
        <v>495</v>
      </c>
      <c r="E56" s="15">
        <v>49</v>
      </c>
      <c r="F56" s="15">
        <v>117</v>
      </c>
      <c r="G56" s="15">
        <v>582</v>
      </c>
      <c r="H56" s="15">
        <v>0</v>
      </c>
      <c r="I56" s="15">
        <v>1578</v>
      </c>
      <c r="J56" s="15">
        <v>0</v>
      </c>
      <c r="K56" s="15">
        <v>0</v>
      </c>
      <c r="L56" s="16">
        <v>68</v>
      </c>
      <c r="M56" s="16">
        <v>37</v>
      </c>
      <c r="N56" s="25" t="s">
        <v>82</v>
      </c>
      <c r="O56" s="16">
        <v>2716</v>
      </c>
      <c r="P56" s="60"/>
    </row>
    <row r="57" spans="1:16" ht="16" customHeight="1" x14ac:dyDescent="0.3">
      <c r="A57" s="12">
        <v>50</v>
      </c>
      <c r="B57" s="13" t="s">
        <v>49</v>
      </c>
      <c r="C57" s="26">
        <v>3339</v>
      </c>
      <c r="D57" s="34">
        <v>1007</v>
      </c>
      <c r="E57" s="24">
        <v>111</v>
      </c>
      <c r="F57" s="24">
        <v>53</v>
      </c>
      <c r="G57" s="24">
        <v>90</v>
      </c>
      <c r="H57" s="24">
        <v>16</v>
      </c>
      <c r="I57" s="34">
        <v>785</v>
      </c>
      <c r="J57" s="34">
        <v>1277</v>
      </c>
      <c r="K57" s="24">
        <v>0</v>
      </c>
      <c r="L57" s="16">
        <v>76</v>
      </c>
      <c r="M57" s="16">
        <v>6</v>
      </c>
      <c r="N57" s="25" t="s">
        <v>82</v>
      </c>
      <c r="O57" s="29">
        <v>3257</v>
      </c>
      <c r="P57" s="60"/>
    </row>
    <row r="58" spans="1:16" ht="16" customHeight="1" x14ac:dyDescent="0.3">
      <c r="A58" s="12">
        <v>51</v>
      </c>
      <c r="B58" s="13" t="s">
        <v>50</v>
      </c>
      <c r="C58" s="14">
        <v>8745</v>
      </c>
      <c r="D58" s="28">
        <v>2044</v>
      </c>
      <c r="E58" s="28">
        <v>255</v>
      </c>
      <c r="F58" s="28">
        <v>103</v>
      </c>
      <c r="G58" s="28">
        <v>460</v>
      </c>
      <c r="H58" s="28">
        <v>36</v>
      </c>
      <c r="I58" s="28">
        <v>474</v>
      </c>
      <c r="J58" s="28">
        <v>5370</v>
      </c>
      <c r="K58" s="28">
        <v>3</v>
      </c>
      <c r="L58" s="16">
        <v>250</v>
      </c>
      <c r="M58" s="16">
        <v>2</v>
      </c>
      <c r="N58" s="25" t="s">
        <v>82</v>
      </c>
      <c r="O58" s="16">
        <v>8493</v>
      </c>
      <c r="P58" s="60"/>
    </row>
    <row r="59" spans="1:16" ht="16" customHeight="1" x14ac:dyDescent="0.3">
      <c r="A59" s="12">
        <v>52</v>
      </c>
      <c r="B59" s="13" t="s">
        <v>51</v>
      </c>
      <c r="C59" s="14">
        <v>4097</v>
      </c>
      <c r="D59" s="24">
        <v>901</v>
      </c>
      <c r="E59" s="24">
        <v>117</v>
      </c>
      <c r="F59" s="24">
        <v>45</v>
      </c>
      <c r="G59" s="24">
        <v>0</v>
      </c>
      <c r="H59" s="24">
        <v>32</v>
      </c>
      <c r="I59" s="24">
        <v>0</v>
      </c>
      <c r="J59" s="24">
        <v>3002</v>
      </c>
      <c r="K59" s="24">
        <v>0</v>
      </c>
      <c r="L59" s="16">
        <v>232</v>
      </c>
      <c r="M59" s="16">
        <v>38</v>
      </c>
      <c r="N59" s="25" t="s">
        <v>82</v>
      </c>
      <c r="O59" s="16">
        <v>3827</v>
      </c>
      <c r="P59" s="60"/>
    </row>
    <row r="60" spans="1:16" ht="16" customHeight="1" x14ac:dyDescent="0.3">
      <c r="A60" s="12">
        <v>53</v>
      </c>
      <c r="B60" s="13" t="s">
        <v>52</v>
      </c>
      <c r="C60" s="14">
        <v>4243</v>
      </c>
      <c r="D60" s="24">
        <v>945</v>
      </c>
      <c r="E60" s="24">
        <v>103</v>
      </c>
      <c r="F60" s="24">
        <v>235</v>
      </c>
      <c r="G60" s="24">
        <v>782</v>
      </c>
      <c r="H60" s="24">
        <v>13</v>
      </c>
      <c r="I60" s="24">
        <v>1250</v>
      </c>
      <c r="J60" s="24">
        <v>915</v>
      </c>
      <c r="K60" s="24"/>
      <c r="L60" s="16">
        <v>116</v>
      </c>
      <c r="M60" s="16">
        <v>62</v>
      </c>
      <c r="N60" s="25" t="s">
        <v>82</v>
      </c>
      <c r="O60" s="16">
        <v>4065</v>
      </c>
      <c r="P60" s="60"/>
    </row>
    <row r="61" spans="1:16" x14ac:dyDescent="0.3">
      <c r="A61" s="12">
        <v>54</v>
      </c>
      <c r="B61" s="13" t="s">
        <v>53</v>
      </c>
      <c r="C61" s="14">
        <v>15476</v>
      </c>
      <c r="D61" s="24">
        <v>3861</v>
      </c>
      <c r="E61" s="24">
        <v>206</v>
      </c>
      <c r="F61" s="24">
        <v>168</v>
      </c>
      <c r="G61" s="24">
        <v>444</v>
      </c>
      <c r="H61" s="24">
        <v>129</v>
      </c>
      <c r="I61" s="24"/>
      <c r="J61" s="24">
        <v>10668</v>
      </c>
      <c r="K61" s="24"/>
      <c r="L61" s="16">
        <v>302</v>
      </c>
      <c r="M61" s="16">
        <v>6</v>
      </c>
      <c r="N61" s="25" t="s">
        <v>82</v>
      </c>
      <c r="O61" s="16">
        <v>15168</v>
      </c>
      <c r="P61" s="61"/>
    </row>
    <row r="62" spans="1:16" ht="15.75" customHeight="1" x14ac:dyDescent="0.3">
      <c r="A62" s="12">
        <v>55</v>
      </c>
      <c r="B62" s="13" t="s">
        <v>54</v>
      </c>
      <c r="C62" s="14">
        <v>5841</v>
      </c>
      <c r="D62" s="24">
        <v>1110</v>
      </c>
      <c r="E62" s="24">
        <v>187</v>
      </c>
      <c r="F62" s="24">
        <v>183</v>
      </c>
      <c r="G62" s="24">
        <v>549</v>
      </c>
      <c r="H62" s="24">
        <v>26</v>
      </c>
      <c r="I62" s="24">
        <v>0</v>
      </c>
      <c r="J62" s="24">
        <v>3786</v>
      </c>
      <c r="K62" s="24">
        <v>0</v>
      </c>
      <c r="L62" s="16">
        <v>27</v>
      </c>
      <c r="M62" s="16">
        <v>50</v>
      </c>
      <c r="N62" s="25" t="s">
        <v>82</v>
      </c>
      <c r="O62" s="16">
        <v>5764</v>
      </c>
      <c r="P62" s="59" t="s">
        <v>94</v>
      </c>
    </row>
    <row r="63" spans="1:16" x14ac:dyDescent="0.3">
      <c r="A63" s="12">
        <v>56</v>
      </c>
      <c r="B63" s="13" t="s">
        <v>55</v>
      </c>
      <c r="C63" s="14">
        <v>11616</v>
      </c>
      <c r="D63" s="24">
        <v>2734</v>
      </c>
      <c r="E63" s="24">
        <v>390</v>
      </c>
      <c r="F63" s="24">
        <v>293</v>
      </c>
      <c r="G63" s="24">
        <v>568</v>
      </c>
      <c r="H63" s="24">
        <v>22</v>
      </c>
      <c r="I63" s="24">
        <v>406</v>
      </c>
      <c r="J63" s="24">
        <v>7203</v>
      </c>
      <c r="K63" s="24"/>
      <c r="L63" s="16">
        <v>279</v>
      </c>
      <c r="M63" s="16">
        <v>55</v>
      </c>
      <c r="N63" s="25" t="s">
        <v>82</v>
      </c>
      <c r="O63" s="16">
        <v>11282</v>
      </c>
      <c r="P63" s="60"/>
    </row>
    <row r="64" spans="1:16" x14ac:dyDescent="0.3">
      <c r="A64" s="12">
        <v>57</v>
      </c>
      <c r="B64" s="13" t="s">
        <v>56</v>
      </c>
      <c r="C64" s="14">
        <v>5275</v>
      </c>
      <c r="D64" s="24">
        <v>1223</v>
      </c>
      <c r="E64" s="24">
        <v>160</v>
      </c>
      <c r="F64" s="24">
        <v>385</v>
      </c>
      <c r="G64" s="24">
        <v>1926</v>
      </c>
      <c r="H64" s="24">
        <v>60</v>
      </c>
      <c r="I64" s="24">
        <v>1521</v>
      </c>
      <c r="J64" s="24">
        <v>0</v>
      </c>
      <c r="K64" s="24">
        <v>0</v>
      </c>
      <c r="L64" s="16">
        <v>157</v>
      </c>
      <c r="M64" s="16">
        <v>46</v>
      </c>
      <c r="N64" s="25" t="s">
        <v>82</v>
      </c>
      <c r="O64" s="16">
        <v>5072</v>
      </c>
      <c r="P64" s="60"/>
    </row>
    <row r="65" spans="1:16" x14ac:dyDescent="0.3">
      <c r="A65" s="12">
        <v>58</v>
      </c>
      <c r="B65" s="13" t="s">
        <v>57</v>
      </c>
      <c r="C65" s="14">
        <v>7730</v>
      </c>
      <c r="D65" s="15">
        <v>1375</v>
      </c>
      <c r="E65" s="15">
        <v>296</v>
      </c>
      <c r="F65" s="15">
        <v>141</v>
      </c>
      <c r="G65" s="15">
        <v>610</v>
      </c>
      <c r="H65" s="15">
        <v>44</v>
      </c>
      <c r="I65" s="15">
        <v>638</v>
      </c>
      <c r="J65" s="15">
        <v>4626</v>
      </c>
      <c r="K65" s="15"/>
      <c r="L65" s="16">
        <v>245</v>
      </c>
      <c r="M65" s="16">
        <v>105</v>
      </c>
      <c r="N65" s="25" t="s">
        <v>82</v>
      </c>
      <c r="O65" s="16">
        <v>7380</v>
      </c>
      <c r="P65" s="60"/>
    </row>
    <row r="66" spans="1:16" x14ac:dyDescent="0.3">
      <c r="A66" s="12">
        <v>59</v>
      </c>
      <c r="B66" s="13" t="s">
        <v>58</v>
      </c>
      <c r="C66" s="14">
        <v>4607</v>
      </c>
      <c r="D66" s="15">
        <v>897</v>
      </c>
      <c r="E66" s="15">
        <v>82</v>
      </c>
      <c r="F66" s="15">
        <v>108</v>
      </c>
      <c r="G66" s="15">
        <v>280</v>
      </c>
      <c r="H66" s="15">
        <v>7</v>
      </c>
      <c r="I66" s="15">
        <v>3233</v>
      </c>
      <c r="J66" s="15">
        <v>0</v>
      </c>
      <c r="K66" s="15">
        <v>0</v>
      </c>
      <c r="L66" s="16">
        <v>77</v>
      </c>
      <c r="M66" s="16">
        <v>141</v>
      </c>
      <c r="N66" s="25" t="s">
        <v>82</v>
      </c>
      <c r="O66" s="16">
        <v>4389</v>
      </c>
      <c r="P66" s="61"/>
    </row>
    <row r="67" spans="1:16" ht="15.75" customHeight="1" x14ac:dyDescent="0.3">
      <c r="A67" s="12">
        <v>60</v>
      </c>
      <c r="B67" s="13" t="s">
        <v>59</v>
      </c>
      <c r="C67" s="14">
        <v>6180</v>
      </c>
      <c r="D67" s="24">
        <v>1542</v>
      </c>
      <c r="E67" s="24">
        <v>243</v>
      </c>
      <c r="F67" s="24">
        <v>59</v>
      </c>
      <c r="G67" s="24">
        <v>695</v>
      </c>
      <c r="H67" s="24">
        <v>33</v>
      </c>
      <c r="I67" s="24">
        <v>1465</v>
      </c>
      <c r="J67" s="24">
        <v>2143</v>
      </c>
      <c r="K67" s="24">
        <v>0</v>
      </c>
      <c r="L67" s="16">
        <v>104</v>
      </c>
      <c r="M67" s="16">
        <v>2</v>
      </c>
      <c r="N67" s="25" t="s">
        <v>82</v>
      </c>
      <c r="O67" s="16">
        <v>6074</v>
      </c>
      <c r="P67" s="59" t="s">
        <v>95</v>
      </c>
    </row>
    <row r="68" spans="1:16" x14ac:dyDescent="0.3">
      <c r="A68" s="12">
        <v>61</v>
      </c>
      <c r="B68" s="13" t="s">
        <v>60</v>
      </c>
      <c r="C68" s="14">
        <v>6988</v>
      </c>
      <c r="D68" s="24">
        <v>2005</v>
      </c>
      <c r="E68" s="24">
        <v>90</v>
      </c>
      <c r="F68" s="24">
        <v>102</v>
      </c>
      <c r="G68" s="24">
        <v>945</v>
      </c>
      <c r="H68" s="24">
        <v>106</v>
      </c>
      <c r="I68" s="24">
        <v>278</v>
      </c>
      <c r="J68" s="24">
        <v>3462</v>
      </c>
      <c r="K68" s="24">
        <v>0</v>
      </c>
      <c r="L68" s="16">
        <v>232</v>
      </c>
      <c r="M68" s="16">
        <v>0</v>
      </c>
      <c r="N68" s="25" t="s">
        <v>82</v>
      </c>
      <c r="O68" s="16">
        <v>6756</v>
      </c>
      <c r="P68" s="63"/>
    </row>
    <row r="69" spans="1:16" x14ac:dyDescent="0.3">
      <c r="A69" s="12">
        <v>62</v>
      </c>
      <c r="B69" s="13" t="s">
        <v>61</v>
      </c>
      <c r="C69" s="14">
        <v>9547</v>
      </c>
      <c r="D69" s="24">
        <v>1722</v>
      </c>
      <c r="E69" s="24">
        <v>281</v>
      </c>
      <c r="F69" s="24">
        <v>155</v>
      </c>
      <c r="G69" s="24">
        <v>1525</v>
      </c>
      <c r="H69" s="24">
        <v>17</v>
      </c>
      <c r="I69" s="24">
        <v>5847</v>
      </c>
      <c r="J69" s="24"/>
      <c r="K69" s="24"/>
      <c r="L69" s="16">
        <v>294</v>
      </c>
      <c r="M69" s="16">
        <v>46</v>
      </c>
      <c r="N69" s="25" t="s">
        <v>82</v>
      </c>
      <c r="O69" s="16">
        <v>9207</v>
      </c>
      <c r="P69" s="63"/>
    </row>
    <row r="70" spans="1:16" x14ac:dyDescent="0.3">
      <c r="A70" s="12">
        <v>63</v>
      </c>
      <c r="B70" s="13" t="s">
        <v>62</v>
      </c>
      <c r="C70" s="14">
        <v>6022</v>
      </c>
      <c r="D70" s="37">
        <v>1525</v>
      </c>
      <c r="E70" s="37">
        <v>295</v>
      </c>
      <c r="F70" s="37">
        <v>170</v>
      </c>
      <c r="G70" s="37">
        <v>1300</v>
      </c>
      <c r="H70" s="37">
        <v>29</v>
      </c>
      <c r="I70" s="15">
        <v>1012</v>
      </c>
      <c r="J70" s="15">
        <v>1691</v>
      </c>
      <c r="K70" s="24">
        <v>0</v>
      </c>
      <c r="L70" s="16">
        <v>173</v>
      </c>
      <c r="M70" s="16">
        <v>64</v>
      </c>
      <c r="N70" s="25" t="s">
        <v>82</v>
      </c>
      <c r="O70" s="16">
        <v>5785</v>
      </c>
      <c r="P70" s="63"/>
    </row>
    <row r="71" spans="1:16" x14ac:dyDescent="0.3">
      <c r="A71" s="12">
        <v>64</v>
      </c>
      <c r="B71" s="13" t="s">
        <v>63</v>
      </c>
      <c r="C71" s="14">
        <v>4535</v>
      </c>
      <c r="D71" s="24">
        <v>1378</v>
      </c>
      <c r="E71" s="24">
        <v>256</v>
      </c>
      <c r="F71" s="24">
        <v>422</v>
      </c>
      <c r="G71" s="24">
        <v>1733</v>
      </c>
      <c r="H71" s="24">
        <v>67</v>
      </c>
      <c r="I71" s="24"/>
      <c r="J71" s="24">
        <v>598</v>
      </c>
      <c r="K71" s="24">
        <v>81</v>
      </c>
      <c r="L71" s="16">
        <v>185</v>
      </c>
      <c r="M71" s="16">
        <v>84</v>
      </c>
      <c r="N71" s="25" t="s">
        <v>82</v>
      </c>
      <c r="O71" s="16">
        <v>4266</v>
      </c>
      <c r="P71" s="63"/>
    </row>
    <row r="72" spans="1:16" x14ac:dyDescent="0.3">
      <c r="A72" s="12">
        <v>65</v>
      </c>
      <c r="B72" s="13" t="s">
        <v>64</v>
      </c>
      <c r="C72" s="14">
        <v>8760</v>
      </c>
      <c r="D72" s="15">
        <v>2350</v>
      </c>
      <c r="E72" s="15">
        <v>427</v>
      </c>
      <c r="F72" s="15">
        <v>283</v>
      </c>
      <c r="G72" s="15">
        <v>1805</v>
      </c>
      <c r="H72" s="15">
        <v>57</v>
      </c>
      <c r="I72" s="15">
        <v>2089</v>
      </c>
      <c r="J72" s="15">
        <v>1624</v>
      </c>
      <c r="K72" s="15">
        <v>125</v>
      </c>
      <c r="L72" s="16">
        <v>185</v>
      </c>
      <c r="M72" s="16">
        <v>125</v>
      </c>
      <c r="N72" s="25" t="s">
        <v>82</v>
      </c>
      <c r="O72" s="16">
        <v>8450</v>
      </c>
      <c r="P72" s="64"/>
    </row>
    <row r="73" spans="1:16" s="48" customFormat="1" ht="10.5" x14ac:dyDescent="0.25">
      <c r="A73" s="43"/>
      <c r="B73" s="44" t="s">
        <v>65</v>
      </c>
      <c r="C73" s="45">
        <f>SUM(C8:C72)</f>
        <v>483226</v>
      </c>
      <c r="D73" s="45">
        <f>SUM(D8:D72)</f>
        <v>115122</v>
      </c>
      <c r="E73" s="45">
        <f t="shared" ref="E73:K73" si="0">SUM(E8:E72)</f>
        <v>14479</v>
      </c>
      <c r="F73" s="45">
        <f t="shared" si="0"/>
        <v>11827</v>
      </c>
      <c r="G73" s="45">
        <f t="shared" si="0"/>
        <v>38365</v>
      </c>
      <c r="H73" s="45">
        <f t="shared" si="0"/>
        <v>8304</v>
      </c>
      <c r="I73" s="45">
        <f t="shared" si="0"/>
        <v>62106</v>
      </c>
      <c r="J73" s="45">
        <f t="shared" si="0"/>
        <v>192856</v>
      </c>
      <c r="K73" s="45">
        <f t="shared" si="0"/>
        <v>40198</v>
      </c>
      <c r="L73" s="46">
        <f>SUM(L8:L72)</f>
        <v>15598</v>
      </c>
      <c r="M73" s="46">
        <f t="shared" ref="M73:O73" si="1">SUM(M8:M72)</f>
        <v>9008</v>
      </c>
      <c r="N73" s="46"/>
      <c r="O73" s="46">
        <f t="shared" si="1"/>
        <v>458651</v>
      </c>
      <c r="P73" s="47"/>
    </row>
  </sheetData>
  <mergeCells count="15">
    <mergeCell ref="P48:P54"/>
    <mergeCell ref="P55:P61"/>
    <mergeCell ref="P62:P66"/>
    <mergeCell ref="P67:P72"/>
    <mergeCell ref="P18:P25"/>
    <mergeCell ref="P26:P29"/>
    <mergeCell ref="P30:P35"/>
    <mergeCell ref="P36:P39"/>
    <mergeCell ref="P40:P47"/>
    <mergeCell ref="A2:O2"/>
    <mergeCell ref="A3:O3"/>
    <mergeCell ref="L6:P6"/>
    <mergeCell ref="D6:K6"/>
    <mergeCell ref="P12:P17"/>
    <mergeCell ref="A4:P4"/>
  </mergeCells>
  <pageMargins left="0.2" right="0.27" top="0.53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2026-07-25T02:53:29Z</cp:lastPrinted>
  <dcterms:created xsi:type="dcterms:W3CDTF">2026-07-06T02:17:37Z</dcterms:created>
  <dcterms:modified xsi:type="dcterms:W3CDTF">2026-07-31T11:16:16Z</dcterms:modified>
</cp:coreProperties>
</file>