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ktop\TT QD 25 (1)\Trinh moi\"/>
    </mc:Choice>
  </mc:AlternateContent>
  <bookViews>
    <workbookView xWindow="0" yWindow="0" windowWidth="28800" windowHeight="12330" tabRatio="879" activeTab="9"/>
  </bookViews>
  <sheets>
    <sheet name="1.1. BVĐK" sheetId="29" r:id="rId1"/>
    <sheet name="1.2. BV Phoi" sheetId="24" r:id="rId2"/>
    <sheet name="1.3 BV PHCN" sheetId="18" r:id="rId3"/>
    <sheet name="1.4. BV YHCT" sheetId="22" r:id="rId4"/>
    <sheet name="1.5 TT KSBT" sheetId="14" r:id="rId5"/>
    <sheet name="1.6. TT Phap Y" sheetId="21" r:id="rId6"/>
    <sheet name="1.7 GĐYK" sheetId="12" r:id="rId7"/>
    <sheet name="1.8 TT Kiểm nghiệm" sheetId="32" r:id="rId8"/>
    <sheet name="1.9 CS BTXHTH" sheetId="25" r:id="rId9"/>
    <sheet name="1.10 TTYTKV " sheetId="30" r:id="rId10"/>
  </sheets>
  <definedNames>
    <definedName name="_ftnref1" localSheetId="0">'1.1. BVĐK'!$C$22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3" i="30" l="1"/>
  <c r="D7" i="30"/>
  <c r="D17" i="14" l="1"/>
  <c r="D34" i="25"/>
  <c r="D90" i="32"/>
  <c r="D263" i="29" l="1"/>
  <c r="D50" i="29"/>
  <c r="E53" i="30" l="1"/>
  <c r="F53" i="30"/>
  <c r="F578" i="30" s="1"/>
  <c r="G53" i="30"/>
  <c r="H53" i="30"/>
  <c r="I53" i="30"/>
  <c r="J53" i="30"/>
  <c r="J578" i="30" s="1"/>
  <c r="K53" i="30"/>
  <c r="L53" i="30"/>
  <c r="M53" i="30"/>
  <c r="E7" i="30"/>
  <c r="F7" i="30"/>
  <c r="G7" i="30"/>
  <c r="H7" i="30"/>
  <c r="I7" i="30"/>
  <c r="J7" i="30"/>
  <c r="K7" i="30"/>
  <c r="L7" i="30"/>
  <c r="M7" i="30"/>
  <c r="D6" i="14"/>
  <c r="D141" i="14" s="1"/>
  <c r="D21" i="18"/>
  <c r="D6" i="18"/>
  <c r="D149" i="18" s="1"/>
  <c r="I578" i="30" l="1"/>
  <c r="E578" i="30"/>
  <c r="L578" i="30"/>
  <c r="K578" i="30"/>
  <c r="M578" i="30"/>
  <c r="D578" i="30"/>
  <c r="G578" i="30"/>
  <c r="H578" i="30"/>
  <c r="D6" i="29"/>
  <c r="D294" i="29" l="1"/>
  <c r="D61" i="12" l="1"/>
  <c r="D48" i="21"/>
  <c r="D25" i="24" l="1"/>
  <c r="D102" i="24" s="1"/>
  <c r="D7" i="24"/>
  <c r="D17" i="22" l="1"/>
  <c r="D7" i="22"/>
  <c r="D191" i="22" l="1"/>
</calcChain>
</file>

<file path=xl/comments1.xml><?xml version="1.0" encoding="utf-8"?>
<comments xmlns="http://schemas.openxmlformats.org/spreadsheetml/2006/main">
  <authors>
    <author>Hay Hat</author>
  </authors>
  <commentList>
    <comment ref="B116" authorId="0" shapeId="0">
      <text>
        <r>
          <rPr>
            <b/>
            <sz val="9"/>
            <color indexed="81"/>
            <rFont val="Tahoma"/>
            <family val="2"/>
          </rPr>
          <t>Hay Hat:</t>
        </r>
        <r>
          <rPr>
            <sz val="9"/>
            <color indexed="81"/>
            <rFont val="Tahoma"/>
            <family val="2"/>
          </rPr>
          <t xml:space="preserve">
Từ năm 2014; trước dùng đóng trà túi lọc</t>
        </r>
      </text>
    </comment>
    <comment ref="B175" authorId="0" shapeId="0">
      <text>
        <r>
          <rPr>
            <b/>
            <sz val="9"/>
            <color indexed="81"/>
            <rFont val="Tahoma"/>
            <family val="2"/>
          </rPr>
          <t>Hay Hat:</t>
        </r>
        <r>
          <rPr>
            <sz val="9"/>
            <color indexed="81"/>
            <rFont val="Tahoma"/>
            <family val="2"/>
          </rPr>
          <t xml:space="preserve">
Điều chuyển từ CĐY Lạng Sơn, chưa có trong QĐ08</t>
        </r>
      </text>
    </comment>
  </commentList>
</comments>
</file>

<file path=xl/sharedStrings.xml><?xml version="1.0" encoding="utf-8"?>
<sst xmlns="http://schemas.openxmlformats.org/spreadsheetml/2006/main" count="3423" uniqueCount="1498">
  <si>
    <t>Cái</t>
  </si>
  <si>
    <t>Bộ</t>
  </si>
  <si>
    <t>Máy</t>
  </si>
  <si>
    <t xml:space="preserve">Ghế tập phục hồi chức năng tay, chân </t>
  </si>
  <si>
    <t xml:space="preserve">Thanh song song tập đi </t>
  </si>
  <si>
    <t xml:space="preserve">Máy xông thuốc </t>
  </si>
  <si>
    <t xml:space="preserve">Máy đi bộ </t>
  </si>
  <si>
    <t xml:space="preserve">Bàn xoay tập khớp vai </t>
  </si>
  <si>
    <t xml:space="preserve">Bàn xoay tập cột sống thắt lưng </t>
  </si>
  <si>
    <t>Máy hấp nhiệt độ thấp Plasma</t>
  </si>
  <si>
    <t>Máy mổ phaco</t>
  </si>
  <si>
    <t>Bộ dụng cụ mổ phaco</t>
  </si>
  <si>
    <t>Tủ lưu mẫu (trữ máu)</t>
  </si>
  <si>
    <t>Tủ lưu mẫu bệnh phẩm</t>
  </si>
  <si>
    <t>Máy làm ấm dịch truyền</t>
  </si>
  <si>
    <t>Bộ xét nghiệm HIV</t>
  </si>
  <si>
    <t>Bộ vam tháo đinh nội tủy</t>
  </si>
  <si>
    <t>Tủ ấm co2</t>
  </si>
  <si>
    <t>Máy hun khói</t>
  </si>
  <si>
    <t>Hệ thống</t>
  </si>
  <si>
    <t>Hệ thống gellcard</t>
  </si>
  <si>
    <t>Máy trộn lắc voltex</t>
  </si>
  <si>
    <t>Máy đo độ đục chuẩn</t>
  </si>
  <si>
    <t>Máy laser nội mạch</t>
  </si>
  <si>
    <t>Xe tiêm</t>
  </si>
  <si>
    <t>Xe lăn</t>
  </si>
  <si>
    <t>Xe đẩy đồ vải</t>
  </si>
  <si>
    <t>Xe đẩy cấp phát thuốc và dụng cụ</t>
  </si>
  <si>
    <t>Xe đẩy bình Oxy</t>
  </si>
  <si>
    <t>Xe đạp phục hồi chức năng các loại</t>
  </si>
  <si>
    <t xml:space="preserve">Xe cáng vận chuyển bệnh nhân </t>
  </si>
  <si>
    <t>Thiết bị pha chế môi trường nuôi cấy</t>
  </si>
  <si>
    <t>Thiết bị mài lắp kính</t>
  </si>
  <si>
    <t>Thiết bị khoan, cưa xương điện</t>
  </si>
  <si>
    <t>Thiết bị đo lực kéo toàn thân</t>
  </si>
  <si>
    <t>Thanh song song tập đi</t>
  </si>
  <si>
    <t>Thang tường phục hồi chức năng</t>
  </si>
  <si>
    <t>Thang nấc tập khớp vai</t>
  </si>
  <si>
    <t>Túi tử thi</t>
  </si>
  <si>
    <t>Tủ vaccine chuyên dụng</t>
  </si>
  <si>
    <t xml:space="preserve">Tủ sấy quần áo công nghiệp </t>
  </si>
  <si>
    <t>Tủ sấy</t>
  </si>
  <si>
    <t xml:space="preserve">Tủ nuôi cấy các loại </t>
  </si>
  <si>
    <t>Tủ mát bảo quản (bảo quản thuốc, hóa chất, sinh phẩm, quả lọc thận nhân tạo...)</t>
  </si>
  <si>
    <t>Tủ lạnh bảo quản mẫu</t>
  </si>
  <si>
    <t>Tủ làm đông băng bình tích lạnh</t>
  </si>
  <si>
    <t>Tủ làm ấm các loại</t>
  </si>
  <si>
    <t>Tủ Inox treo dây nội soi tiêu hóa</t>
  </si>
  <si>
    <t>Tủ đựng thuốc y tế và dụng cụ</t>
  </si>
  <si>
    <t>Tủ đựng thuốc đông y</t>
  </si>
  <si>
    <t>Tủ đựng hóa chất</t>
  </si>
  <si>
    <t>Tủ đựng đồ bệnh nhân</t>
  </si>
  <si>
    <t>Tủ đựng dụng cụ</t>
  </si>
  <si>
    <t>Tủ đầu giường</t>
  </si>
  <si>
    <t>Tủ bảo quản vacxin, sinh phẩm</t>
  </si>
  <si>
    <t>Tủ bảo quản tử thi</t>
  </si>
  <si>
    <t>Tủ âm sâu</t>
  </si>
  <si>
    <t xml:space="preserve">Cái </t>
  </si>
  <si>
    <t>Tủ an toàn sinh học</t>
  </si>
  <si>
    <t>Tập bàn tay (xoắn)</t>
  </si>
  <si>
    <t>Tạ thẻ quấn 1kg</t>
  </si>
  <si>
    <t>Tạ thẻ quấn 0,5kg</t>
  </si>
  <si>
    <t xml:space="preserve">Ròng rọc tập phục hồi chức năng </t>
  </si>
  <si>
    <t>Pipet các loại</t>
  </si>
  <si>
    <t>Ổn áp lớn cho Labo (15KVA)</t>
  </si>
  <si>
    <t>Optic soi niệu quản</t>
  </si>
  <si>
    <t>Nồi hấp tiệt trùng các loại</t>
  </si>
  <si>
    <t>Nồi đun Parafin</t>
  </si>
  <si>
    <t>Nồi cách thuỷ</t>
  </si>
  <si>
    <t>Nồi cách dầu</t>
  </si>
  <si>
    <t>Nạng tựa nách nhôm</t>
  </si>
  <si>
    <t>Máy xử lý mô</t>
  </si>
  <si>
    <t>Máy xông hơi</t>
  </si>
  <si>
    <t>Máy xoa bóp</t>
  </si>
  <si>
    <t>Máy xét nghiệm PCR (đo tải lượng vi rút)</t>
  </si>
  <si>
    <t>Máy xét nghiệm nước tiểu</t>
  </si>
  <si>
    <t>Máy xét nghiệm máu lắng</t>
  </si>
  <si>
    <t>Máy xét nghiệm khí máu</t>
  </si>
  <si>
    <t>Máy xét nghiệm HbA1C</t>
  </si>
  <si>
    <t>Máy xét nghiệm đông máu</t>
  </si>
  <si>
    <t>Máy xét nghiệm huyết học</t>
  </si>
  <si>
    <t>Máy điện giải</t>
  </si>
  <si>
    <t>Máy vật lý trị liệu đa năng</t>
  </si>
  <si>
    <t>Máy triệt lông</t>
  </si>
  <si>
    <t>Máy trị liệu bằng sóng siêu âm</t>
  </si>
  <si>
    <t>Máy thử HP hơi thở</t>
  </si>
  <si>
    <t>Máy thử đường huyết</t>
  </si>
  <si>
    <t>Máy thuỷ liệu điều trị</t>
  </si>
  <si>
    <t>Máy tháo lồng ruột</t>
  </si>
  <si>
    <t>Máy thái thuốc đông y</t>
  </si>
  <si>
    <t>Máy từ trường</t>
  </si>
  <si>
    <t>Máy tiệt khuẩn dụng cụ y tế (tủ sấy tiệt trùng)</t>
  </si>
  <si>
    <t>Máy tạo oxy</t>
  </si>
  <si>
    <t>Máy tán thuốc đông y</t>
  </si>
  <si>
    <t>Máy tán sỏi laser</t>
  </si>
  <si>
    <t>Máy sốc điện</t>
  </si>
  <si>
    <t>Máy sóng ngắn điều trị</t>
  </si>
  <si>
    <t>Máy soi tĩnh mạch</t>
  </si>
  <si>
    <t>Máy soi đốt cổ tử cung bằng laser</t>
  </si>
  <si>
    <t>Máy sinh trắc nhãn cầu bằng quang học và siêu âm</t>
  </si>
  <si>
    <t>Máy sinh hiển vi phẫu thuật mắt</t>
  </si>
  <si>
    <t>Máy sinh hiển vi phẫu thuật</t>
  </si>
  <si>
    <t>Máy sinh hiển vi khám mắt</t>
  </si>
  <si>
    <t>Máy sinh hiển vi khám bệnh</t>
  </si>
  <si>
    <t>Máy siêu âm xách tay</t>
  </si>
  <si>
    <t>Máy siêu âm trị liệu</t>
  </si>
  <si>
    <t>Máy siêu âm mắt</t>
  </si>
  <si>
    <t>Máy siêu âm điều trị</t>
  </si>
  <si>
    <t>Máy siêu âm đầu dò âm đạo</t>
  </si>
  <si>
    <t>Máy sấy tiêu bản</t>
  </si>
  <si>
    <t>Máy sấy công nghiệp</t>
  </si>
  <si>
    <t>Máy sắc thuốc</t>
  </si>
  <si>
    <t>Máy rửa quả lọc</t>
  </si>
  <si>
    <t>Máy rửa phim CT</t>
  </si>
  <si>
    <t>Máy rửa khử khuẩn dụng cụ</t>
  </si>
  <si>
    <t xml:space="preserve">Máy rửa dụng cụ bằng sóng siêu âm </t>
  </si>
  <si>
    <t xml:space="preserve">Máy </t>
  </si>
  <si>
    <t>Máy rửa dạ dày</t>
  </si>
  <si>
    <t>Máy quét phim X quang</t>
  </si>
  <si>
    <t>Máy phun ULV</t>
  </si>
  <si>
    <t>Máy phun mù nóng</t>
  </si>
  <si>
    <t>Máy phun hóa chất, khử khuẩn</t>
  </si>
  <si>
    <t>Máy phân tích nước đi hiện trường</t>
  </si>
  <si>
    <t>Máy phân tích da</t>
  </si>
  <si>
    <t>Máy phát tia Plasma lạnh hỗ trợ điều trị vết thương</t>
  </si>
  <si>
    <t>Máy phát hiện nhanh hơi khi độc</t>
  </si>
  <si>
    <t>Máy phát điện</t>
  </si>
  <si>
    <t>Máy pha chế môi trường nuôi cấy</t>
  </si>
  <si>
    <t>Máy nhuộm tiêu bản</t>
  </si>
  <si>
    <t>Máy nhổ răng 8</t>
  </si>
  <si>
    <t>Máy nhiệt trị liệu</t>
  </si>
  <si>
    <t>Máy nghiền mẫu ướt</t>
  </si>
  <si>
    <t xml:space="preserve">Máy nén khí </t>
  </si>
  <si>
    <t>Máy mài răng giả</t>
  </si>
  <si>
    <t>Máy lọc không khí</t>
  </si>
  <si>
    <t>Máy li tâm</t>
  </si>
  <si>
    <t>Máy lấy số tự động</t>
  </si>
  <si>
    <t>Máy lấy cao răng</t>
  </si>
  <si>
    <t>Máy lắc</t>
  </si>
  <si>
    <t>Máy laser các loại</t>
  </si>
  <si>
    <t>Máy làm ấm trẻ sơ sinh</t>
  </si>
  <si>
    <t>Máy là công nghiệp</t>
  </si>
  <si>
    <t>Máy khử mùi, khử khuẩn không khí các loại</t>
  </si>
  <si>
    <t>Máy khuấy từ</t>
  </si>
  <si>
    <t>Máy khoan xương các loại</t>
  </si>
  <si>
    <t>Máy khí dung các loại</t>
  </si>
  <si>
    <t>Máy kích thích thần kinh các loại</t>
  </si>
  <si>
    <t>Máy kéo giãn cột sống các loại</t>
  </si>
  <si>
    <t>Máy in phim các loại</t>
  </si>
  <si>
    <t>Máy huỷ bơm kim tiêm</t>
  </si>
  <si>
    <t>Máy hút thai</t>
  </si>
  <si>
    <t>Máy hút khí màng phổi áp lực thấp</t>
  </si>
  <si>
    <t>Máy hút hóa chất bảo quản quả lọc thận</t>
  </si>
  <si>
    <t>Máy hút dịch các loại</t>
  </si>
  <si>
    <t>Máy hút ẩm</t>
  </si>
  <si>
    <t>Máy holter huyết áp</t>
  </si>
  <si>
    <t>Máy holter điện tim</t>
  </si>
  <si>
    <t>Máy hấp tiệt trùng</t>
  </si>
  <si>
    <t>Máy hàn miệng túi</t>
  </si>
  <si>
    <t>Máy giặt các loại</t>
  </si>
  <si>
    <t>Máy giảm đau sau mổ PCA</t>
  </si>
  <si>
    <t>Máy Galvanic kích thích điện</t>
  </si>
  <si>
    <t>Máy đốt PLASMA</t>
  </si>
  <si>
    <t>Máy đốt điện</t>
  </si>
  <si>
    <t>Máy đốt cổ tử cung các loại</t>
  </si>
  <si>
    <t>Máy đo vi khí hậu</t>
  </si>
  <si>
    <t>Máy đo thính lực các loại</t>
  </si>
  <si>
    <t>Máy đo thị trường tự động</t>
  </si>
  <si>
    <t>Máy đo thân nhiệt cầm tay</t>
  </si>
  <si>
    <t>Máy đo tốc độ máu lắng</t>
  </si>
  <si>
    <t>Máy đo SPO2</t>
  </si>
  <si>
    <t>Máy đo nhiệt độ hồng ngoại các loại</t>
  </si>
  <si>
    <t>Máy đo nhãn áp</t>
  </si>
  <si>
    <t>Máy đo nồng độ cồn</t>
  </si>
  <si>
    <t>Máy đo môi trường</t>
  </si>
  <si>
    <t>Máy đo lưu huyết não</t>
  </si>
  <si>
    <t>Máy đo khúc xạ</t>
  </si>
  <si>
    <t>Máy đo khí máu</t>
  </si>
  <si>
    <t>Máy đo huyết áp các loại</t>
  </si>
  <si>
    <t>Máy đo hơi khí độc điện tử hiện số đa chỉ tiêu</t>
  </si>
  <si>
    <t>Máy đo đường huyết</t>
  </si>
  <si>
    <t>Máy đo độ ồn</t>
  </si>
  <si>
    <t>Máy đo độ loãng xương các loại</t>
  </si>
  <si>
    <t>Máy đo độ lác</t>
  </si>
  <si>
    <t>Máy đo độ bão hòa ôxy trong máu</t>
  </si>
  <si>
    <t>Máy đo dung tích phổi</t>
  </si>
  <si>
    <t>Máy đo chức năng hô hấp</t>
  </si>
  <si>
    <t>Máy đo chiều dài ống tủy</t>
  </si>
  <si>
    <t>Máy đo cường độ ánh sáng</t>
  </si>
  <si>
    <t>Máy đo cung lượng tim PiCCO</t>
  </si>
  <si>
    <t>Máy đo công suất Thuỷ tinh thể tự động</t>
  </si>
  <si>
    <t>Máy đo bức xạ nhiệt</t>
  </si>
  <si>
    <t>Máy đo bụi hô hấp</t>
  </si>
  <si>
    <t>Máy đo bụi điện tử hiện số</t>
  </si>
  <si>
    <t>Máy đo áp lực nội sọ</t>
  </si>
  <si>
    <t>Máy định vị chóp</t>
  </si>
  <si>
    <t>Máy định nhóm máu</t>
  </si>
  <si>
    <t>Máy định lượng HbA1C</t>
  </si>
  <si>
    <t>Máy định danh vi khuẩn</t>
  </si>
  <si>
    <t>Máy điều trị tủy răng</t>
  </si>
  <si>
    <t>Máy điều trị tần số thấp</t>
  </si>
  <si>
    <t>Máy điều trị tần số cao</t>
  </si>
  <si>
    <t>Máy điều trị sóng xung kích</t>
  </si>
  <si>
    <t>Máy điều trị sóng ngắn</t>
  </si>
  <si>
    <t>Máy điều trị siêu cao tần</t>
  </si>
  <si>
    <t>Máy điều trị oxy cao áp</t>
  </si>
  <si>
    <t>Máy điều trị nội nha</t>
  </si>
  <si>
    <t>Máy điều trị bằng sóng siêu âm</t>
  </si>
  <si>
    <t>Máy điều trị bằng dòng giao thoa</t>
  </si>
  <si>
    <t>Máy điều trị ánh sáng led</t>
  </si>
  <si>
    <t>Máy điện xung</t>
  </si>
  <si>
    <t>Máy điện trị liệu</t>
  </si>
  <si>
    <t>Máy điện từ trường điều trị</t>
  </si>
  <si>
    <t>Máy điện phân thuốc</t>
  </si>
  <si>
    <t>Máy điện phân</t>
  </si>
  <si>
    <t>Máy điện giải đồ</t>
  </si>
  <si>
    <t>Máy điện di ion</t>
  </si>
  <si>
    <t>Máy điện châm các loại</t>
  </si>
  <si>
    <t>Máy đếm khuẩn lạc</t>
  </si>
  <si>
    <t>Máy đấm</t>
  </si>
  <si>
    <t>Máy doppler tim thai</t>
  </si>
  <si>
    <t>Máy chụp X quang răng toàn cảnh kỹ thuật số</t>
  </si>
  <si>
    <t>Máy chụp X quang răng cận chóp</t>
  </si>
  <si>
    <t>Máy chụp răng toàn cảnh</t>
  </si>
  <si>
    <t>Máy chụp huỳnh quang đáy mắt</t>
  </si>
  <si>
    <t>Máy chiếu thử thị lực</t>
  </si>
  <si>
    <t>Máy chấm sắc ký bản mỏng</t>
  </si>
  <si>
    <t>Máy chạy bộ đa năng</t>
  </si>
  <si>
    <t>Máy cấy máu</t>
  </si>
  <si>
    <t>Máy cắt tiêu bản</t>
  </si>
  <si>
    <t>Máy cắt nạo tai mũi họng</t>
  </si>
  <si>
    <t>Máy cắt Gutta</t>
  </si>
  <si>
    <t>Máy cắt Amidan</t>
  </si>
  <si>
    <t>Máy bơm hơi vòi trứng</t>
  </si>
  <si>
    <t>Máy bắn laser bao sau</t>
  </si>
  <si>
    <t>Máy áp lạnh cổ tử cung</t>
  </si>
  <si>
    <t>Lưỡi dao cắt tiêu bản</t>
  </si>
  <si>
    <t>Lồng ấp trẻ sơ sinh</t>
  </si>
  <si>
    <t>Labo răng giả</t>
  </si>
  <si>
    <t>Khung tập đi các loại</t>
  </si>
  <si>
    <t>Khung quay tập khớp vai</t>
  </si>
  <si>
    <t>Khung quay khớp vai</t>
  </si>
  <si>
    <t>Khay đựng nước cidex khử khuẩn</t>
  </si>
  <si>
    <t>Kính soi đáy mắt</t>
  </si>
  <si>
    <t>Kính phẫu thuật đục thủy tinh thể</t>
  </si>
  <si>
    <t>Kính lúp soi nổi</t>
  </si>
  <si>
    <t>Kính lúp đội đầu</t>
  </si>
  <si>
    <t>Kính hiển vi các loại</t>
  </si>
  <si>
    <t>Kim bơm thuốc thanh quản</t>
  </si>
  <si>
    <t>Huyết áp kế trẻ em</t>
  </si>
  <si>
    <t>Huyết áp kế người lớn</t>
  </si>
  <si>
    <t>Hộp</t>
  </si>
  <si>
    <t>Hộp vận chuyển bệnh phẩm/vắc xin</t>
  </si>
  <si>
    <t>Hộp thử thị lực có đèn</t>
  </si>
  <si>
    <t>Hộp ngâm Optic loại 6 ống</t>
  </si>
  <si>
    <t>Hộp hấp dụng cụ các loại</t>
  </si>
  <si>
    <t>Hộp hấp bông gạc các loại</t>
  </si>
  <si>
    <t>Hòm lạnh</t>
  </si>
  <si>
    <t>Hệ thống xử lý chất thải rắn</t>
  </si>
  <si>
    <t>Hệ thống xử lý chất thải lỏng</t>
  </si>
  <si>
    <t>Hệ thống xét nghiệm Elisa</t>
  </si>
  <si>
    <t>Hệ thống tiệt trùng trung tâm</t>
  </si>
  <si>
    <t>Hệ thống tập phục hồi chức năng đa năng</t>
  </si>
  <si>
    <t>Hệ thống rửa tay vô trùng cho phẫu thuật</t>
  </si>
  <si>
    <t>Hệ thống máy tán sỏi qua da</t>
  </si>
  <si>
    <t>Hệ thống máy sắc thuốc tự động</t>
  </si>
  <si>
    <t>Hệ thống máy laser Fractional CO2 + Máy làm lạnh ngoài da</t>
  </si>
  <si>
    <t>Hệ thống lồng tập phục hồi chức năng đa năng</t>
  </si>
  <si>
    <t>Hệ thống lọc nước R.O các loại</t>
  </si>
  <si>
    <t>Hệ thống khí sạch khu phẫu thuật</t>
  </si>
  <si>
    <t xml:space="preserve">Hệ thống khí oxy trung tâm </t>
  </si>
  <si>
    <t>Hệ thống khám chữa bệnh từ xa</t>
  </si>
  <si>
    <t>Hệ thống hấp rác</t>
  </si>
  <si>
    <t>Hệ thống đọc và xử lý hình ảnh x quang kỹ thuật số</t>
  </si>
  <si>
    <t>Hệ thống đo độ loãng xương</t>
  </si>
  <si>
    <t xml:space="preserve">Hệ thống định nhóm máu </t>
  </si>
  <si>
    <t>Hệ thống điều trị oxy cao áp</t>
  </si>
  <si>
    <t>Hệ thống cắt đốt u tyến giáp, u vú, u gan bằng sóng RFA</t>
  </si>
  <si>
    <t>Hệ thống camera và màn hình theo dõi người bệnh</t>
  </si>
  <si>
    <t>Hệ thống báo gọi y tá</t>
  </si>
  <si>
    <t>Giường xoa bóp</t>
  </si>
  <si>
    <t>Giường tiểu phẫu</t>
  </si>
  <si>
    <t>Giường sưởi ấm trẻ sơ sinh</t>
  </si>
  <si>
    <t>Giường nhi khoa chuyên dụng</t>
  </si>
  <si>
    <t xml:space="preserve">Giường khám bệnh </t>
  </si>
  <si>
    <t>Giường kéo giãn cột sống</t>
  </si>
  <si>
    <t>Giường châm cứu</t>
  </si>
  <si>
    <t>Giường cấp cứu đa năng</t>
  </si>
  <si>
    <t>Giường bệnh nhân các loại</t>
  </si>
  <si>
    <t>Giác hơi</t>
  </si>
  <si>
    <t>Giá treo dịch truyền</t>
  </si>
  <si>
    <t>Giá đỡ tập đi</t>
  </si>
  <si>
    <t>Ghế tập mạnh cơ tứ đầu đùi</t>
  </si>
  <si>
    <t>Ghế tập cơ đùi inox lớn</t>
  </si>
  <si>
    <t>Ghế răng</t>
  </si>
  <si>
    <t>Ghế luyện tập vận động đa năng</t>
  </si>
  <si>
    <t>Ghế khám tai mũi họng</t>
  </si>
  <si>
    <t>Ghế băng chờ Inox 3, 4, 5 chỗ</t>
  </si>
  <si>
    <t>Đồng hồ oxy đo áp lực bình oxy</t>
  </si>
  <si>
    <t>Đệm chống loét</t>
  </si>
  <si>
    <t>Đèn thủ thuật</t>
  </si>
  <si>
    <t>Đèn tần phổ</t>
  </si>
  <si>
    <t>Đèn soi đồng tử</t>
  </si>
  <si>
    <t>Đèn soi đáy mắt các loại</t>
  </si>
  <si>
    <t>Đèn khám bệnh các loại</t>
  </si>
  <si>
    <t>Đèn huỳnh quang trùng hợp</t>
  </si>
  <si>
    <t>Đèn hồng ngoại các loại</t>
  </si>
  <si>
    <t>Đèn gù</t>
  </si>
  <si>
    <t>Đèn đọc phim x quang</t>
  </si>
  <si>
    <t>Đèn đặt nội khí quản các loại</t>
  </si>
  <si>
    <t>Đèn chiếu vàng da</t>
  </si>
  <si>
    <t>Đèn cực tím các loại</t>
  </si>
  <si>
    <t>Đèn Clar</t>
  </si>
  <si>
    <t>Đầu nối làm ẩm oxy gắn tường</t>
  </si>
  <si>
    <t>Đầu lấy cao răng siêu âm</t>
  </si>
  <si>
    <t>Đầu dò âm đạo</t>
  </si>
  <si>
    <t>Đá mài tiêu bản</t>
  </si>
  <si>
    <t>Dụng cụ giác hơi</t>
  </si>
  <si>
    <t>Dây nội soi thực quản, dạ dày ống mềm</t>
  </si>
  <si>
    <t>Dây nội soi khí, phế quản ống mềm</t>
  </si>
  <si>
    <t>Dây nội soi đại tràng ống mềm</t>
  </si>
  <si>
    <t>Dây nội soi dạ dày, tá tràng</t>
  </si>
  <si>
    <t>Dàn</t>
  </si>
  <si>
    <t>Dàn tập phục hồi chức năng đa năng toàn thân</t>
  </si>
  <si>
    <t>Chậu ngâm thuốc y học cổ truyền</t>
  </si>
  <si>
    <t>Cưa xương điện</t>
  </si>
  <si>
    <t>Cầu thang tập đi</t>
  </si>
  <si>
    <t>Cân trẻ sơ sinh</t>
  </si>
  <si>
    <t>Cân sức khỏe có thước đo chiều cao</t>
  </si>
  <si>
    <t>Cân phân tích</t>
  </si>
  <si>
    <t>Cần nâng mổ cắt tử cung nội soi</t>
  </si>
  <si>
    <t>Cân kỹ thuật</t>
  </si>
  <si>
    <t>Cabin đo thính lực</t>
  </si>
  <si>
    <t>Búa thử phản xạ</t>
  </si>
  <si>
    <t>Bơm hút Karman</t>
  </si>
  <si>
    <t>Bơm định liều</t>
  </si>
  <si>
    <t>Bơi thuyền tập đa năng</t>
  </si>
  <si>
    <t>Bồn tắm trẻ sơ sinh</t>
  </si>
  <si>
    <t>Bồn rửa tay vô khuẩn</t>
  </si>
  <si>
    <t>Bồn rửa mắt khẩn cấp</t>
  </si>
  <si>
    <t>Bồn rửa dụng cụ y tế</t>
  </si>
  <si>
    <t>Bồn ngâm chân</t>
  </si>
  <si>
    <t>Bồn đun Parafin</t>
  </si>
  <si>
    <t>Bồn đỡ trẻ sơ sinh (có bánh đẩy di động)</t>
  </si>
  <si>
    <t>Bộ trung phẫu ngoại khoa</t>
  </si>
  <si>
    <t>Bộ triệt sản nữ</t>
  </si>
  <si>
    <t>Bộ triệt sản nam</t>
  </si>
  <si>
    <t>Bộ thử kính các loại</t>
  </si>
  <si>
    <t>Bộ thiết bị soi cổ tử cung</t>
  </si>
  <si>
    <t>Bộ thay băng cắt chỉ</t>
  </si>
  <si>
    <t>Bộ tháo nẹp vít đa năng</t>
  </si>
  <si>
    <t>Bộ tiểu phẫu mắt</t>
  </si>
  <si>
    <t>Bộ tiểu phẫu</t>
  </si>
  <si>
    <t>Bộ tập đa chức năng</t>
  </si>
  <si>
    <t>Bộ soi mềm thực quản (khám và điều trị)</t>
  </si>
  <si>
    <t>Bộ Phẫu thuật tiết niệu</t>
  </si>
  <si>
    <t>Bộ phẫu thuật sản khoa</t>
  </si>
  <si>
    <t>Bộ phẫu thuật nội soi Tai Mũi họng, Xoang</t>
  </si>
  <si>
    <t>Bộ phẫu thuật nội soi cắt u xơ tuyến tiền liệt</t>
  </si>
  <si>
    <t>Bộ phẫu thuật nội soi</t>
  </si>
  <si>
    <t>Bộ phẫu thuật đục thủy tinh thể</t>
  </si>
  <si>
    <t xml:space="preserve">Bộ </t>
  </si>
  <si>
    <t xml:space="preserve">Bộ nội soi tán sỏi ống mềm </t>
  </si>
  <si>
    <t>Bộ nong niệu đạo</t>
  </si>
  <si>
    <t>Bộ nạo thai</t>
  </si>
  <si>
    <t>Bộ mũi khoan các loại</t>
  </si>
  <si>
    <t>Bộ mở khí quản cho trẻ em</t>
  </si>
  <si>
    <t>Bộ mở khí quản</t>
  </si>
  <si>
    <t>Bộ mẫu lấy nước, chất lỏng</t>
  </si>
  <si>
    <t>Bộ lấy mẫu, bảo quản và vận chuyển bệnh phẩm</t>
  </si>
  <si>
    <t>Bộ khung kéo tay gắn tường</t>
  </si>
  <si>
    <t>Bộ khám nội soi tai mũi họng có 6 ống soi</t>
  </si>
  <si>
    <t>Bộ khám điều trị tai mũi họng</t>
  </si>
  <si>
    <t>Bộ khám chuyên khoa (bộ khám ngũ quan)</t>
  </si>
  <si>
    <t>Bộ kính đo mắt</t>
  </si>
  <si>
    <t xml:space="preserve">Bộ kìm sinh thiết cổ tử cung </t>
  </si>
  <si>
    <t>Bộ hoạt động trị liệu</t>
  </si>
  <si>
    <t>Bộ đỡ đẻ</t>
  </si>
  <si>
    <t>Bộ đo nhãn áp</t>
  </si>
  <si>
    <t>Bộ điều trị răng hàm mặt</t>
  </si>
  <si>
    <t>Bộ đặt nội khí quản sơ sinh</t>
  </si>
  <si>
    <t>Bộ đặt nội khí quản khó</t>
  </si>
  <si>
    <t>Bộ đặt nội khí quản</t>
  </si>
  <si>
    <t>Bộ dụng cụ thử Glôcôm</t>
  </si>
  <si>
    <t>Bộ dụng cụ thở Oxy</t>
  </si>
  <si>
    <t>Bộ dụng cụ thông lệ đạo</t>
  </si>
  <si>
    <t>Bộ dụng cụ tháo vòng tránh thai</t>
  </si>
  <si>
    <t>Bộ dụng cụ tiểu phẫu mắt</t>
  </si>
  <si>
    <t>Bộ dụng cụ tiểu phẫu</t>
  </si>
  <si>
    <t>Bộ dụng cụ tán sỏi qua da</t>
  </si>
  <si>
    <t>Bộ dụng cụ phẫu thuật xương đùi</t>
  </si>
  <si>
    <t>Bộ dụng cụ phẫu thuật xương cẳng chân</t>
  </si>
  <si>
    <t>Bộ dụng cụ phẫu thuật xương</t>
  </si>
  <si>
    <t>Bộ dụng cụ phấu thuật vi phẫu tai</t>
  </si>
  <si>
    <t>Bộ dụng cụ phẫu thuật trung phẫu</t>
  </si>
  <si>
    <t>Bộ dụng cụ phẫu thuật thanh quản</t>
  </si>
  <si>
    <t>Bộ dụng cụ phẫu thuật tai mũi họng</t>
  </si>
  <si>
    <t>Bộ dụng cụ phẫu thuật sọ não</t>
  </si>
  <si>
    <t>Bộ dụng cụ phẫu thuật sản phụ khoa</t>
  </si>
  <si>
    <t>Bộ dụng cụ phẫu thuật ruột thừa</t>
  </si>
  <si>
    <t>Bộ dụng cụ phẫu thuật răng hàm mặt</t>
  </si>
  <si>
    <t>Bộ dụng cụ phẫu thuật Plasma cắt Amydan</t>
  </si>
  <si>
    <t>Bộ dụng cụ phẫu thuật ổ bụng, tiêu hóa</t>
  </si>
  <si>
    <t>Bộ dụng cụ phẫu thuật nội soi tuyến giáp</t>
  </si>
  <si>
    <t>Bộ dụng cụ phẫu thuật nội soi tiết niệu</t>
  </si>
  <si>
    <t>Bộ dụng cụ phẫu thuật nội soi nội soi cắt u xơ tử cung</t>
  </si>
  <si>
    <t>Bộ dụng cụ phẫu thuật nội soi đường tiêu hóa</t>
  </si>
  <si>
    <t>Bộ dụng cụ phẫu thuật nội soi cắt u xơ tiềm liệt tuyến</t>
  </si>
  <si>
    <t>Bộ dụng cụ phẫu thuật đại phẫu</t>
  </si>
  <si>
    <t>Bộ dụng cụ phẫu thuật chi trên</t>
  </si>
  <si>
    <t>Bộ dụng cụ nhổ răng các loại</t>
  </si>
  <si>
    <t>Bộ dụng cụ nội soi niệu quản ngược dòng</t>
  </si>
  <si>
    <t>Bộ dụng cụ nạo VA</t>
  </si>
  <si>
    <t>Bộ dụng cụ nạo thai</t>
  </si>
  <si>
    <t>Bộ dụng cụ mở khí quản</t>
  </si>
  <si>
    <t>Bộ dụng cụ mổ mộng, quặm</t>
  </si>
  <si>
    <t>Bộ dụng cụ mổ đục thuỷ tinh thể</t>
  </si>
  <si>
    <t>Bộ dụng cụ lấy thai và cắt tử cung</t>
  </si>
  <si>
    <t>Bộ dụng cụ lấy nẹp vít</t>
  </si>
  <si>
    <t>Bộ dụng cụ lấy dị vật thực quản</t>
  </si>
  <si>
    <t>Bộ dụng cụ lấy dị vật tai mũi họng</t>
  </si>
  <si>
    <t>Bộ dụng cụ lấy dị vật mắt</t>
  </si>
  <si>
    <t>Bộ dụng cụ lấy dị vật</t>
  </si>
  <si>
    <t>Bộ dụng cụ làm thủ thuật tai mũi họng</t>
  </si>
  <si>
    <t>Bộ dụng cụ khám tai mũi họng</t>
  </si>
  <si>
    <t>Bộ dụng cụ khám sản phụ khoa</t>
  </si>
  <si>
    <t>Bộ dụng cụ khám răng</t>
  </si>
  <si>
    <t>Bộ dụng cụ khám bệnh</t>
  </si>
  <si>
    <t>Bộ dụng cụ kết hợp xương đinh nẹp</t>
  </si>
  <si>
    <t>Bộ dụng cụ đỡ đẻ</t>
  </si>
  <si>
    <t>Bộ dụng cụ điều trị răng</t>
  </si>
  <si>
    <t>Bộ dụng cụ điều tra côn trùng</t>
  </si>
  <si>
    <t>Bộ dụng cụ đặt vòng</t>
  </si>
  <si>
    <t>Bộ dụng cụ đặt ống thông khí tai</t>
  </si>
  <si>
    <t>Bộ dụng cụ chích chắp lẹo</t>
  </si>
  <si>
    <t>Bộ dụng cụ cố định chi</t>
  </si>
  <si>
    <t>Bộ dụng cụ cắt Polip</t>
  </si>
  <si>
    <t>Bộ dụng cụ cắt bỏ xương</t>
  </si>
  <si>
    <t>Bộ dụng cụ cắt amidan</t>
  </si>
  <si>
    <t>Bộ cắt u xơ tuyến tiền liệt</t>
  </si>
  <si>
    <t>Bộ cắt tầng sinh môn</t>
  </si>
  <si>
    <t>Bộ cắt đốt nội soi tiêu hóa</t>
  </si>
  <si>
    <t>Bộ bơm hơi vòi nhĩ</t>
  </si>
  <si>
    <t>Bộ bảo quản lấy mẫu</t>
  </si>
  <si>
    <t>Bộ bàn ghế khám mắt</t>
  </si>
  <si>
    <t>Bóp tay lò xo gỗ</t>
  </si>
  <si>
    <t>Bóng Abu các loại</t>
  </si>
  <si>
    <t>Bình phun tồn lưu hóa chất</t>
  </si>
  <si>
    <t>Bình phun tay</t>
  </si>
  <si>
    <t>Bình oxy các loại</t>
  </si>
  <si>
    <t>Bình hút dẫn lưu màng phổi kín di động</t>
  </si>
  <si>
    <t>Bao tạ thẻ 4 ngăn 3kg</t>
  </si>
  <si>
    <t>Bao giữ tay yếu kéo ròng rọc</t>
  </si>
  <si>
    <t>Banh nhựa</t>
  </si>
  <si>
    <t>Bảng thử mù màu (sắc giác)</t>
  </si>
  <si>
    <t>Bảng thị lực điện tử</t>
  </si>
  <si>
    <t>Bàn tít dụng cụ</t>
  </si>
  <si>
    <t>Bàn tiểu phẫu</t>
  </si>
  <si>
    <t>Bàn tập hoạt động trị liệu tổng hợp</t>
  </si>
  <si>
    <t xml:space="preserve">Bàn nghiêng phục hồi chức năng </t>
  </si>
  <si>
    <t>Bàn mổ mắt Inox</t>
  </si>
  <si>
    <t>Bàn làm thủ thuật</t>
  </si>
  <si>
    <t>Bàn làm rốn và hồi sức sơ sinh</t>
  </si>
  <si>
    <t>Bàn khám và điều trị nội soi tai mũi họng</t>
  </si>
  <si>
    <t>Bàn khám sản phụ khoa</t>
  </si>
  <si>
    <t>Bàn khám bệnh nhân</t>
  </si>
  <si>
    <t>Bàn kéo nắn chỉnh hình/ bàn kéo nắn bó bột</t>
  </si>
  <si>
    <t>Bàn hồi sức sơ sinh</t>
  </si>
  <si>
    <t>Bàn đựng dụng cụ</t>
  </si>
  <si>
    <t>Bàn đẻ</t>
  </si>
  <si>
    <t>Áo chì</t>
  </si>
  <si>
    <t>B. Thiết bị chuyên dùng khác</t>
  </si>
  <si>
    <t>Máy theo dõi sản khoa 02 chức năng</t>
  </si>
  <si>
    <t>Máy soi cổ tử cung</t>
  </si>
  <si>
    <t>Hệ thống nội soi tiết niệu</t>
  </si>
  <si>
    <t>d</t>
  </si>
  <si>
    <t>Hệ thống nội soi tai mũi họng</t>
  </si>
  <si>
    <t>c</t>
  </si>
  <si>
    <t>Hệ thống nội soi khí quản, phế quản</t>
  </si>
  <si>
    <t>b</t>
  </si>
  <si>
    <t>Hệ thống nội soi tiêu hoá (dạ dày, đại tràng)</t>
  </si>
  <si>
    <t>a</t>
  </si>
  <si>
    <t>Hệ thống khám nội soi</t>
  </si>
  <si>
    <t>Máy điện não</t>
  </si>
  <si>
    <t>Máy điện tim</t>
  </si>
  <si>
    <t>Bàn mổ</t>
  </si>
  <si>
    <t>Đèn mổ di dộng</t>
  </si>
  <si>
    <t>Đèn mổ treo trần</t>
  </si>
  <si>
    <t>Hệ thống phẫu thuật nội soi</t>
  </si>
  <si>
    <t>Máy phá rung tim</t>
  </si>
  <si>
    <t>Dao mổ siêu âm/ Dao hàn mạch/ Dao hàn mô</t>
  </si>
  <si>
    <t>Dao mổ điện cao tần</t>
  </si>
  <si>
    <t>Dao mổ</t>
  </si>
  <si>
    <t>Máy truyền dịch</t>
  </si>
  <si>
    <t>Bơm tiêm điện</t>
  </si>
  <si>
    <t xml:space="preserve">Máy theo dõi bệnh nhân ≥ 5 thông số </t>
  </si>
  <si>
    <t>Máy gây mê</t>
  </si>
  <si>
    <t>Máy thở xâm nhập di động</t>
  </si>
  <si>
    <t xml:space="preserve">Máy thở xâm nhập </t>
  </si>
  <si>
    <t>Máy thận nhân tạo HDF Online</t>
  </si>
  <si>
    <t>Máy thận nhân tạo</t>
  </si>
  <si>
    <t>Máy xét nghiệm miễn dịch các loại</t>
  </si>
  <si>
    <t>Máy xét nghiệm sinh hoá các loại</t>
  </si>
  <si>
    <t>Máy siêu âm sách tay</t>
  </si>
  <si>
    <t>Máy siêu âm tổng quát</t>
  </si>
  <si>
    <t>Máy siêu âm chuyên tim mạch</t>
  </si>
  <si>
    <t>Siêu âm</t>
  </si>
  <si>
    <t>Hệ thống chụp mạch số hóa xóa nền (DSA)</t>
  </si>
  <si>
    <t>Hệ thống chụp cộng hưởng từ ≥ 1.5 Tesla</t>
  </si>
  <si>
    <t xml:space="preserve">Hệ thống CT Scanner 
64 - 128  dãy đầu thu </t>
  </si>
  <si>
    <t>Hệ thống CT - Scanner &lt; 64  lát cắt/vòng quay</t>
  </si>
  <si>
    <t>Hệ thống CT - Scanner</t>
  </si>
  <si>
    <t>Máy X - quang đo mật độ xương toàn thân</t>
  </si>
  <si>
    <t>đ</t>
  </si>
  <si>
    <t>Máy X - quang răng toàn cảnh</t>
  </si>
  <si>
    <t>Máy X quang C Arm</t>
  </si>
  <si>
    <t>Máy X quang di dộng</t>
  </si>
  <si>
    <t>Máy X quang kỹ thuật số chụp tổng quát</t>
  </si>
  <si>
    <t xml:space="preserve">a. </t>
  </si>
  <si>
    <t>Hệ thống X - quang</t>
  </si>
  <si>
    <t>Chủng loại</t>
  </si>
  <si>
    <t>STT</t>
  </si>
  <si>
    <t>Hệ thống CT Scanner &gt;
128 dãy đầu thu</t>
  </si>
  <si>
    <t>Máy xét nghiệm huyết
học</t>
  </si>
  <si>
    <t xml:space="preserve">Máy và ghế nha khoa </t>
  </si>
  <si>
    <t>(1)</t>
  </si>
  <si>
    <t>(2)</t>
  </si>
  <si>
    <t>(3)</t>
  </si>
  <si>
    <t>(4)</t>
  </si>
  <si>
    <t>(6)</t>
  </si>
  <si>
    <t>I</t>
  </si>
  <si>
    <t>II</t>
  </si>
  <si>
    <t>Đơn vị tính</t>
  </si>
  <si>
    <t>Tủ hút khí độc</t>
  </si>
  <si>
    <t>Tủ lạnh &gt; 150 lít</t>
  </si>
  <si>
    <t>Máy cất nước 1 lần</t>
  </si>
  <si>
    <t>Máy cất nước 2 lần</t>
  </si>
  <si>
    <t>Máy đo chênh áp</t>
  </si>
  <si>
    <t>Máy quang phổ 
tử ngoại khả kiến</t>
  </si>
  <si>
    <t>Nồi hấp tiệt trùng</t>
  </si>
  <si>
    <t xml:space="preserve">Bể cách thuỷ điều nhiệt </t>
  </si>
  <si>
    <t>Thiết bị phân cực kế tự động</t>
  </si>
  <si>
    <t>Máy đếm tiểu phân trong không khí</t>
  </si>
  <si>
    <t>Máy đo áp suất không khí</t>
  </si>
  <si>
    <t>Máy li tâm, tốc độ cao</t>
  </si>
  <si>
    <t>Máy đo năng suất 
quay cực</t>
  </si>
  <si>
    <t>Máy rửa và khử trùng dụng cụ phòng thí nghiệm</t>
  </si>
  <si>
    <t>Tủ đựng dụng cụ thí nghiệm</t>
  </si>
  <si>
    <t>Bộ lấy mẫu tự động có chức năng pha loãng dùng kết hợp với thiết bị ICPOES PQ9000 hãng analytikjena</t>
  </si>
  <si>
    <t>Thiết bị phân tích thuỷ ngân</t>
  </si>
  <si>
    <t>Bộ bơm mẫu tự động sắc ký khí</t>
  </si>
  <si>
    <t>Tủ đựng hoá chất 
có hút mùi</t>
  </si>
  <si>
    <t>Hệ thống điều hòa hút mùi âm trần</t>
  </si>
  <si>
    <t>Hệ thống khử khoáng nước (RO)</t>
  </si>
  <si>
    <t>Tủ ấm có lắc ngang</t>
  </si>
  <si>
    <t>Tủ ấm lạnh</t>
  </si>
  <si>
    <t>Hệ thống sắc ký ion</t>
  </si>
  <si>
    <t>Sắc ký lỏng ghép khối phổ</t>
  </si>
  <si>
    <t>Sắc ký lỏng hiệu năng cao có bơm mẫu tự động đầu dò khúc xạ RI</t>
  </si>
  <si>
    <t xml:space="preserve">Hệ thống Sắc ký lỏng hiệu năng cao ( HPLC) </t>
  </si>
  <si>
    <t>cái</t>
  </si>
  <si>
    <t>Sắc ký khí</t>
  </si>
  <si>
    <t>Thiết bị hút ẩm</t>
  </si>
  <si>
    <t>Hệ thống lọc nước siêu sạch</t>
  </si>
  <si>
    <t>Máy thử độ hòa tan</t>
  </si>
  <si>
    <t>Bàn cân chống rung phòng thí nghiệm</t>
  </si>
  <si>
    <t>Bàn thí nghiệm</t>
  </si>
  <si>
    <t>Bể rửa siêu âm</t>
  </si>
  <si>
    <t>Bộ cô quay chân không</t>
  </si>
  <si>
    <t>Bút đo pH và nhiệt độ cầm tay Testo 206 Ph1 
pH/°C</t>
  </si>
  <si>
    <t>Hệ thống sắc ký khí ghép nối 
khối phổ</t>
  </si>
  <si>
    <t>Hệ thống sắc ký lỏng siêu hiệu năng (UPLC)</t>
  </si>
  <si>
    <t>Kính hiển vi có kết nối máy in</t>
  </si>
  <si>
    <t>Lò Nung</t>
  </si>
  <si>
    <t>Lò vi sóng phá 
mẫu</t>
  </si>
  <si>
    <t xml:space="preserve">Máy cô dung môi bay hơi bằng  nhiệt và khí nito </t>
  </si>
  <si>
    <t>Máy đếm khuẩn lạc tự động 
có cammera</t>
  </si>
  <si>
    <t>Máy đo độ dẫn điện</t>
  </si>
  <si>
    <t>Máy đo kích thước tiểu phân 
trong dung dịch</t>
  </si>
  <si>
    <t>Máy đo PH kèm máy in</t>
  </si>
  <si>
    <t>Máy đo tỷ trọng để bàn</t>
  </si>
  <si>
    <t>Máy đồng nhất mẫu vô trùng 
(dùng cho thử nghiệm vi sinh)</t>
  </si>
  <si>
    <t>Máy lắc ngang</t>
  </si>
  <si>
    <t>Máy lắc tròn</t>
  </si>
  <si>
    <t>Máy lắc xoáy</t>
  </si>
  <si>
    <t>Máy nghiền mẫu tự động</t>
  </si>
  <si>
    <t>Máy phun sương khử khuẩn</t>
  </si>
  <si>
    <t>Máy rửa cột sắc ký lỏng hiệu
 năng cao</t>
  </si>
  <si>
    <t>Máy sắc ký bản mỏng 
hiệu năng cao</t>
  </si>
  <si>
    <t>Máy tiệt trùng 
que cấy</t>
  </si>
  <si>
    <t xml:space="preserve">Thiết bị chuẩn độ Karl Fischer </t>
  </si>
  <si>
    <t>Thiết bị đo chỉ số chống năng
 SPF</t>
  </si>
  <si>
    <t>Thiết bị soi UV bản mỏng kèm camera</t>
  </si>
  <si>
    <t>Tủ nuôi kỵ khí</t>
  </si>
  <si>
    <t>Tủ an toàn sinh học các loại</t>
  </si>
  <si>
    <t>Tủ cấy kỵ khí</t>
  </si>
  <si>
    <t xml:space="preserve">Tủ sấy </t>
  </si>
  <si>
    <t>Tủ sấy chân không</t>
  </si>
  <si>
    <t>Tủ Lạnh bảo quản chất chuẩn</t>
  </si>
  <si>
    <t>Bộ chiết Soxhlet 6 vị trí</t>
  </si>
  <si>
    <t xml:space="preserve">Máy dập mẫu vi sinh </t>
  </si>
  <si>
    <t>Hệ thống xử lý khí thải</t>
  </si>
  <si>
    <t>Hệ thống xử lý nước thải lỏng</t>
  </si>
  <si>
    <t>Tủ lưu mẫu</t>
  </si>
  <si>
    <t xml:space="preserve">Lưu điện </t>
  </si>
  <si>
    <t>Máy ly tâm lạnh, tốc độ cao</t>
  </si>
  <si>
    <t>Buồng thổi khí vô trùng</t>
  </si>
  <si>
    <t>Máy hút chân không 
, phễu lọc, bình lọc</t>
  </si>
  <si>
    <t>Hệ thống khối phổ hai
 lần nguồn plasma cảm ứng  (ICP - MS/MS)</t>
  </si>
  <si>
    <t>Thiết bị giật cấp cứu</t>
  </si>
  <si>
    <t>Máy mài lắp kính bán tự động</t>
  </si>
  <si>
    <t>Máy mài lắp kính tự động</t>
  </si>
  <si>
    <t>Máy mài tròng kính thủ công</t>
  </si>
  <si>
    <t>Máy đánh bóng cạnh kính</t>
  </si>
  <si>
    <t>Máy định tâm</t>
  </si>
  <si>
    <t>Máy chấm tâm</t>
  </si>
  <si>
    <t>Máy đo khoảng cách đồng tử</t>
  </si>
  <si>
    <t>Thước Parent</t>
  </si>
  <si>
    <t>Kính Volk</t>
  </si>
  <si>
    <t>Kính Volk 3 mặt gương</t>
  </si>
  <si>
    <t>Hộp thử kính</t>
  </si>
  <si>
    <t>Khoan dưỡng</t>
  </si>
  <si>
    <t>Máy xẻ cước</t>
  </si>
  <si>
    <t>Máy cắt đốt plasma</t>
  </si>
  <si>
    <t>Máy siêu âm chuyên sản phụ khoa</t>
  </si>
  <si>
    <t xml:space="preserve">Nhóm thiết bị xử lý vật liệu và Phục hình cơ năng </t>
  </si>
  <si>
    <t>Máy trộn thạch cao chân không</t>
  </si>
  <si>
    <t>Thiết bị trùng hợp nhựa nền hàm (Nồi luộc nhựa / ép nhựa)</t>
  </si>
  <si>
    <t>Nhóm thiết bị Phục hình cố định (Sản xuất răng sứ kim loại)</t>
  </si>
  <si>
    <t>Lò nung sáp và khuôn đúc nha khoa</t>
  </si>
  <si>
    <t>Máy đúc kim loại bằng sóng cao tần</t>
  </si>
  <si>
    <t>Máy thổi cát nha khoa</t>
  </si>
  <si>
    <t>Lò nướng sứ nha khoa (có bơm chân không)</t>
  </si>
  <si>
    <t>Bộ máy mài trục khuỷu Labo (Micromotor)</t>
  </si>
  <si>
    <t>Nhóm thiết bị phụ trợ hạ tầng (Bắt buộc để vận hành hệ thống)</t>
  </si>
  <si>
    <t>Máy nén khí nha khoa (Loại không dầu)</t>
  </si>
  <si>
    <t>Hệ thống hút bụi Labo (Trung tâm / Tại bàn)</t>
  </si>
  <si>
    <t>Optic Nội soi tai mũi họng (các  số)</t>
  </si>
  <si>
    <t>Máy cưa bột y tế</t>
  </si>
  <si>
    <t>Xe tiêm thông minh</t>
  </si>
  <si>
    <t>A</t>
  </si>
  <si>
    <t>Thiết bị chuyên dùng đặc thù</t>
  </si>
  <si>
    <t>Hệ thống X quang</t>
  </si>
  <si>
    <t xml:space="preserve">Máy X quang di động </t>
  </si>
  <si>
    <t>Hệ thống CT-Scanner &lt; 64 lát cắt/ vòng quay</t>
  </si>
  <si>
    <t xml:space="preserve">Siêu âm </t>
  </si>
  <si>
    <t xml:space="preserve">b </t>
  </si>
  <si>
    <t>Máy xét nghiệm sinh hóa các loại</t>
  </si>
  <si>
    <t>Máy theo dõi bệnh nhân</t>
  </si>
  <si>
    <t>2</t>
  </si>
  <si>
    <t>Máy điện não vi tính</t>
  </si>
  <si>
    <t>Hệ thống nội soi tiêu hóa (dạ dày, đại tràng)</t>
  </si>
  <si>
    <t>B</t>
  </si>
  <si>
    <t>Thiết bị y tế chuyên dùng khác</t>
  </si>
  <si>
    <t>Bàn giải nén cột sống</t>
  </si>
  <si>
    <t>Bàn kéo giãn cột sống điều khiển 3 chiều</t>
  </si>
  <si>
    <t>Bàn tập và ghế</t>
  </si>
  <si>
    <t>Bàn tập xiên nghiêng</t>
  </si>
  <si>
    <t>Bộ tâp đa chức năng</t>
  </si>
  <si>
    <t>Bóng tập</t>
  </si>
  <si>
    <t>Dàn tập đa chức năng</t>
  </si>
  <si>
    <t>Đèn hồng ngoại</t>
  </si>
  <si>
    <t>Dụng cụ tập hoạt động trị liệu</t>
  </si>
  <si>
    <t>Ghế tập cơ tứ đầu đùi</t>
  </si>
  <si>
    <t>Giường bệnh nhân</t>
  </si>
  <si>
    <t>Giường Bo bath</t>
  </si>
  <si>
    <t>Giường cáng</t>
  </si>
  <si>
    <t>Giường đa chức năng (loại 1 tay quay và có bàn ăn)</t>
  </si>
  <si>
    <t>Giường tác động cột sống</t>
  </si>
  <si>
    <t>Giường tập đứng</t>
  </si>
  <si>
    <t>Giường từ trường</t>
  </si>
  <si>
    <t>Giường vật lý trị liệu</t>
  </si>
  <si>
    <t>Hệ thống dàn tập đa năng toàn thân</t>
  </si>
  <si>
    <t>Hệ thống dàn tập phục hồi chức năng toàn thân -
7 chức năng</t>
  </si>
  <si>
    <t>Hệ thống huấn luyện dáng đi</t>
  </si>
  <si>
    <t>Hệ thống ISOKINETIC phục hồi đau khớp gối</t>
  </si>
  <si>
    <t>Hệ thống tập vận động (gồm 10 máy)</t>
  </si>
  <si>
    <t>Khung tập đi</t>
  </si>
  <si>
    <t>Kính hiển vi</t>
  </si>
  <si>
    <t>Máy điện châm</t>
  </si>
  <si>
    <t>Máy điều trị bằng điện từ trường</t>
  </si>
  <si>
    <t xml:space="preserve">Máy điều trị bằng dòng giao thoa kết hợp giác
hút chân không trị liệu </t>
  </si>
  <si>
    <t>Máy điều trị giảm áp lực cột sống</t>
  </si>
  <si>
    <t>Máy điều trị từ trường kết hợp Laser</t>
  </si>
  <si>
    <t>Máy đo độ loãng xương toàn thân</t>
  </si>
  <si>
    <t>Máy đo huyết áp tự động</t>
  </si>
  <si>
    <t>Máy giặt công nghiệp</t>
  </si>
  <si>
    <t>Máy kéo nắn cột sống cổ và lưng</t>
  </si>
  <si>
    <t>Máy kích thích thần kinh qua da</t>
  </si>
  <si>
    <t>Máy kích thích thần kinh trung ương</t>
  </si>
  <si>
    <t>Máy Laze nội mạch không xâm lấn</t>
  </si>
  <si>
    <t>Máy laser nội mạch 2 đầu phát</t>
  </si>
  <si>
    <t>Máy ly tâm xét nghiệm 12 ống</t>
  </si>
  <si>
    <t>Máy Masage sóng khí</t>
  </si>
  <si>
    <t>Máy mát xa bụng</t>
  </si>
  <si>
    <t>Máy mát xa cẳng tay</t>
  </si>
  <si>
    <t>Máy mát xa mắt</t>
  </si>
  <si>
    <t>Máy phân tích nước tiểu</t>
  </si>
  <si>
    <t>Máy phục hồi chức năng sàn chậu</t>
  </si>
  <si>
    <t>Máy sắc thuốc tự động</t>
  </si>
  <si>
    <t>Máy sấy vải</t>
  </si>
  <si>
    <t>Máy siêu âm điều trị tần số kết hợp điện xung</t>
  </si>
  <si>
    <t>Máy Sinh hiển vi khám mắt</t>
  </si>
  <si>
    <t>Máy tập bước (kèm đĩa xoay eo, tạ tay)</t>
  </si>
  <si>
    <t>Máy tập chi dưới</t>
  </si>
  <si>
    <t>Máy tập chi trên</t>
  </si>
  <si>
    <t>Máy tập đi phục hồi chức năng có kích thích cơ</t>
  </si>
  <si>
    <t>Máy tập đi thủy lực</t>
  </si>
  <si>
    <t>Máy tập khớp hông</t>
  </si>
  <si>
    <t>Máy tập luyện đa năng</t>
  </si>
  <si>
    <t>Máy tập luyện khớp cổ chân</t>
  </si>
  <si>
    <t>Máy tập phục hồi chức năng chi trên, chi dưới</t>
  </si>
  <si>
    <t>Máy tập phục hồi liệt nửa người</t>
  </si>
  <si>
    <t>Máy trị liệu áp lực khí</t>
  </si>
  <si>
    <t>Máy trị liệu chân không</t>
  </si>
  <si>
    <t>Máy trị liệu dòng giao thoa</t>
  </si>
  <si>
    <t>Máy trị liệu khử Electron bằng dòng DC</t>
  </si>
  <si>
    <t>Máy trị liệu nhiệt lạnh</t>
  </si>
  <si>
    <t>Máy trị liệu nhiệt sóng ngắn</t>
  </si>
  <si>
    <t>Máy vi sóng điều trị sung và liên tục</t>
  </si>
  <si>
    <t>Máy x quang răng</t>
  </si>
  <si>
    <t>Máy xét nghiệm huyết học 26 thông số</t>
  </si>
  <si>
    <t>Máy xét nghiệm điện giải đồ</t>
  </si>
  <si>
    <t>Máy xoa bóp toàn thân</t>
  </si>
  <si>
    <t>Máy xoa bóp tứ chi</t>
  </si>
  <si>
    <t>Nồi đun parafin</t>
  </si>
  <si>
    <t>Nồi hấp dụng cụ nha khoa</t>
  </si>
  <si>
    <t>Nồi hấp khử trùng</t>
  </si>
  <si>
    <t>Nồi hấp ướt</t>
  </si>
  <si>
    <t xml:space="preserve"> Robot tập phục hồi chức năng sớm 2 - 48h sau
đột quỵ kiểu giường </t>
  </si>
  <si>
    <t>Thiết bị tập vận động trị liệu tích cực</t>
  </si>
  <si>
    <t>Thiết bị trị liệu điện nhiệt bên trong</t>
  </si>
  <si>
    <t>Tủ bảo quản Parafin</t>
  </si>
  <si>
    <t>Tủ sấy các loại</t>
  </si>
  <si>
    <t>Xe đạp</t>
  </si>
  <si>
    <t>Xe đạp tập gắng sức</t>
  </si>
  <si>
    <t>Xe đạp trẻ em</t>
  </si>
  <si>
    <t>Xe tập chi dưới</t>
  </si>
  <si>
    <t>Tủ sấy parafin</t>
  </si>
  <si>
    <t>Máy điện từ trường kết hợp nhiệt rung 4 kênh</t>
  </si>
  <si>
    <t>Hệ thống robot tập dáng đi</t>
  </si>
  <si>
    <t>Dụng cụ tập cơ bàn, ngón tay( Găng tay robot)</t>
  </si>
  <si>
    <t>Máy siêu âm lạnh</t>
  </si>
  <si>
    <t>Máy điện xung không tiếp xúc kết hợp ánh sáng
trị liệu</t>
  </si>
  <si>
    <t>Máy nhiệt trị liệu bằng điện dung và trở kháng</t>
  </si>
  <si>
    <t>Máy xoa bóp bằng áp lực hơi 2 kênh độc lập</t>
  </si>
  <si>
    <t>Máy điện xung điện cực dạng bao cuốn</t>
  </si>
  <si>
    <t>Máy điều trị nhiệt nóng, nhiệt lạnh, nóng lạnh kết
hợp</t>
  </si>
  <si>
    <t>Bồn điều trị 4 ngăn kết hợp xung điện sử dụng
màn hình xoay</t>
  </si>
  <si>
    <t xml:space="preserve">Hệ thống tập phục hồi chức năng toàn thân công
nghệ khí nén tự động điều chỉnh vị trí tập (7
máy)
</t>
  </si>
  <si>
    <t xml:space="preserve">Hệ thống tập PHCN thực tế ảo cảm biến từ 3D
(bản tiêu chuẩn + module tập tay và cổ tay) </t>
  </si>
  <si>
    <t>Máy từ trường siêu dẫn 3 Tesla 2 đầu phát có
phần mềm ngôn ngữ và giọng nói tiếng việt</t>
  </si>
  <si>
    <t>Máy kích thích điện xuyên sọ</t>
  </si>
  <si>
    <t>Máy đo tầm vận động, phân tích, tập, theo dõi
tập biofeedback đa khớp</t>
  </si>
  <si>
    <t>Máy xung kích điều trị liệt dương có xe đẩy</t>
  </si>
  <si>
    <t>Máy laser công suất cao Scaning 2 kênh độc lập</t>
  </si>
  <si>
    <t>Hệ thống tập luyện và kiểm tra thăng bằng</t>
  </si>
  <si>
    <t xml:space="preserve">Máy điện cơ </t>
  </si>
  <si>
    <t>Hệ thống đo cảm biến áp lực kỹ thuật số (Podium)</t>
  </si>
  <si>
    <t>Máy và ghế nha khoa</t>
  </si>
  <si>
    <t xml:space="preserve">Bơm tiêm điện </t>
  </si>
  <si>
    <t xml:space="preserve">Máy nén bóp trị liệu </t>
  </si>
  <si>
    <t>Hệ thống buồng oxy cao áp</t>
  </si>
  <si>
    <t xml:space="preserve">Hệ thống oxy cao áp điều trị đa chỗ </t>
  </si>
  <si>
    <t xml:space="preserve">Máy điều trị nuốt </t>
  </si>
  <si>
    <t>Máy tập phản xạ</t>
  </si>
  <si>
    <t xml:space="preserve">Thiết bị tập đi trẻ em </t>
  </si>
  <si>
    <t xml:space="preserve">Máy điện xung </t>
  </si>
  <si>
    <t>Máy X - quang di động</t>
  </si>
  <si>
    <t>Hệ thống CT Scanner &lt; 64 dãy đầu thu</t>
  </si>
  <si>
    <t>Tổng công suất các máy (Test/ giờ)</t>
  </si>
  <si>
    <t>Máy thở xâm nhập</t>
  </si>
  <si>
    <t>Tủ lạnh âm sâu</t>
  </si>
  <si>
    <t>Tủ lưu bệnh phẩm</t>
  </si>
  <si>
    <t>Tủ sấy khô</t>
  </si>
  <si>
    <t>Tủ trữ huyết tương chuyên dụng</t>
  </si>
  <si>
    <t>Máy định danh vi khuẩn và làm kháng sinh đồ tự động</t>
  </si>
  <si>
    <t>Máy đo HBA1C</t>
  </si>
  <si>
    <t>Tủ ấm CO2</t>
  </si>
  <si>
    <t>Thiết bị hấp tiệt trùng</t>
  </si>
  <si>
    <t>Máy rã đông huyết tương</t>
  </si>
  <si>
    <t>Cái</t>
  </si>
  <si>
    <t>Máy lắc tiểu cầu</t>
  </si>
  <si>
    <t>Máy gạn tách tiểu cầu</t>
  </si>
  <si>
    <t>Hệ thống máy Real-time PCR tự động</t>
  </si>
  <si>
    <t>Máy xét nghiệm điện giải tự động</t>
  </si>
  <si>
    <t>Máy đo độ đàn hồi gan (FibroScan)</t>
  </si>
  <si>
    <t>Hệ thống xông hơi</t>
  </si>
  <si>
    <t>Máy khí nén + Đầu xì</t>
  </si>
  <si>
    <t>Máy khí nén oxy</t>
  </si>
  <si>
    <t>Khay tráng</t>
  </si>
  <si>
    <t>Máy cắt lạnh</t>
  </si>
  <si>
    <t>Cân bệnh nhân</t>
  </si>
  <si>
    <t>Máy giác hút chân không</t>
  </si>
  <si>
    <t>Máy rửa ống nội soi mềm tự động</t>
  </si>
  <si>
    <t>Bộ đặt nội khí quản kèm camera</t>
  </si>
  <si>
    <t>Máy vỗ rung lồng ngực</t>
  </si>
  <si>
    <t>Máy đốt suy tĩnh mạch laser</t>
  </si>
  <si>
    <t>Máy thở CPAP trẻ em</t>
  </si>
  <si>
    <t>Máy thở HFNC</t>
  </si>
  <si>
    <t>Máy theo dõi bệnh nhân (Monitor) 3 thông số</t>
  </si>
  <si>
    <t>Tủ thuốc cấp cứu</t>
  </si>
  <si>
    <t>Hộp hấp bông, gạc</t>
  </si>
  <si>
    <t>Khay đựng dụng cụ các loại</t>
  </si>
  <si>
    <t>Xe đẩy dụng cụ (xe tiêm)</t>
  </si>
  <si>
    <t>Giường khám bệnh</t>
  </si>
  <si>
    <t>Nhiệt kế y học</t>
  </si>
  <si>
    <t>Ống nghe</t>
  </si>
  <si>
    <t>Huyết áp kế</t>
  </si>
  <si>
    <t>Cân trọng lượng có thước đo chiều cao</t>
  </si>
  <si>
    <t>Thước dây</t>
  </si>
  <si>
    <t>Lực kế bóp tay</t>
  </si>
  <si>
    <t>Lực kế kéo thân</t>
  </si>
  <si>
    <t>Bộ khám thần kinh (búa thử phản xạ, âm thoa...)</t>
  </si>
  <si>
    <t>Bộ khám ngũ quan</t>
  </si>
  <si>
    <t>Đèn soi đáy mắt</t>
  </si>
  <si>
    <t>Bộ kính thử thị lực</t>
  </si>
  <si>
    <t>Bảng kiểm tra thị lực</t>
  </si>
  <si>
    <t>Sinh hiển vi khám mắt</t>
  </si>
  <si>
    <t>Máy đo khúc xạ tự động</t>
  </si>
  <si>
    <t>Bộ dụng cụ đo nhãn áp (Nhãn áp kế mắt)</t>
  </si>
  <si>
    <t>Dụng cụ khám sắc giác</t>
  </si>
  <si>
    <t>Gương soi vòm</t>
  </si>
  <si>
    <t>Gương soi thanh quản</t>
  </si>
  <si>
    <t>Hệ thống nội soi tai mũi họng kèm dụng cụ</t>
  </si>
  <si>
    <t>Ghế và thiết bị, dụng cụ khám, chữa răng</t>
  </si>
  <si>
    <t>Đèn khám răng</t>
  </si>
  <si>
    <t>Bộ phim mẫu các bệnh bụi phổi (ILO-1980 và/hoặc ILO2000)</t>
  </si>
  <si>
    <t>Máy chụp x quang cao tần</t>
  </si>
  <si>
    <t>Máy rửa phim x quang tự động</t>
  </si>
  <si>
    <t>Găng tay cao su chì</t>
  </si>
  <si>
    <t>Yếm chì + Cổ chì</t>
  </si>
  <si>
    <t>Máy siêu âm</t>
  </si>
  <si>
    <t>Kính hiển vi hai mắt</t>
  </si>
  <si>
    <t>Máy xét nghiệm HbA1c</t>
  </si>
  <si>
    <t>Máy xét nghiệm sinh hóa tự động</t>
  </si>
  <si>
    <t>Máy xét nghiệm huyết học tự động</t>
  </si>
  <si>
    <t>Máy xét nghiệm nước tiểu tự động</t>
  </si>
  <si>
    <t>Máy lắc máu</t>
  </si>
  <si>
    <t>Bàn khám sản khoa</t>
  </si>
  <si>
    <t>Bộ dụng cụ khám sản khoa</t>
  </si>
  <si>
    <t>Máy chụp xquang thường quy</t>
  </si>
  <si>
    <t>Đèn Gù y khoa</t>
  </si>
  <si>
    <t>Bộ test trắc nghiệm tâm lý</t>
  </si>
  <si>
    <t>Kính lúp cầm tay có đèn</t>
  </si>
  <si>
    <t>Máy chụp đáy mắt màu</t>
  </si>
  <si>
    <t>Máy đo nhãn áp và bề dầy giác mạc</t>
  </si>
  <si>
    <t>Máy xét nghiệm khí máu điện giải</t>
  </si>
  <si>
    <t>Kính hiển vi phẫu thuật</t>
  </si>
  <si>
    <t>Máy siêu âm mắt (AB)</t>
  </si>
  <si>
    <t>Màn hình tăng sáng C-arm</t>
  </si>
  <si>
    <t>Trang thiết bị y tế chuyên dùng đặc thù</t>
  </si>
  <si>
    <t>Hộ thống x quang</t>
  </si>
  <si>
    <t>a)</t>
  </si>
  <si>
    <t>Máy chụp x quang kỹ thuật số chụp tổng quát</t>
  </si>
  <si>
    <t>b)</t>
  </si>
  <si>
    <t>Máy chụp x quang di động</t>
  </si>
  <si>
    <t>Đèn mổ</t>
  </si>
  <si>
    <t>Bàn mổ đa năng</t>
  </si>
  <si>
    <t>Chiếc</t>
  </si>
  <si>
    <t>Trang thiết bị y tế chuyên dùng khác</t>
  </si>
  <si>
    <t>Bếp cách thủy</t>
  </si>
  <si>
    <t>Bếp hồng ngoại</t>
  </si>
  <si>
    <t>Bộ cất kéo (chưng cất)</t>
  </si>
  <si>
    <t>Bộ chưng cất tự động (hệ thống cất đạm tự động)</t>
  </si>
  <si>
    <t>Bộ ghế răng</t>
  </si>
  <si>
    <t>Bộ </t>
  </si>
  <si>
    <t>Bộ lấy mẫu nước chất lỏng</t>
  </si>
  <si>
    <t>Bộ máy đo độ pH để bàn</t>
  </si>
  <si>
    <t>Bơm định liều loại 1 - 5 ml</t>
  </si>
  <si>
    <t>Buồng đo thính lực</t>
  </si>
  <si>
    <t>Buồng</t>
  </si>
  <si>
    <t>Cân kỹ thuật loại hiện số</t>
  </si>
  <si>
    <t>Cân phân tích 0,1mg loại hiện số</t>
  </si>
  <si>
    <t>Đèn khám tai mũi họng</t>
  </si>
  <si>
    <t>Cái </t>
  </si>
  <si>
    <t>Hệ thống Elisa</t>
  </si>
  <si>
    <t>Hệ thống lọc vi sinh 3 vị trí</t>
  </si>
  <si>
    <t>Hệ thống máy xét nghiệm quang phổ hấp thụ nguyên tử (AAS)</t>
  </si>
  <si>
    <t>Hệ thống sắc kí khí khối phổ (GC/MS)</t>
  </si>
  <si>
    <t>Hệ thống sắc kí lỏng hiệu năng cao (HPLC)</t>
  </si>
  <si>
    <t>Kính hiển vi 2 mắt điện</t>
  </si>
  <si>
    <t>Lò nung</t>
  </si>
  <si>
    <t>Lò vi sóng phá mẫu</t>
  </si>
  <si>
    <t> Máy</t>
  </si>
  <si>
    <t>Máy BOD</t>
  </si>
  <si>
    <t>Máy cắt Leep cổ tử cung</t>
  </si>
  <si>
    <t>Máy cất nước các loại</t>
  </si>
  <si>
    <t>Máy chia môi trường</t>
  </si>
  <si>
    <t>Máy cô quay chân không</t>
  </si>
  <si>
    <t>Máy COD</t>
  </si>
  <si>
    <t>Máy dập mẫu vi sinh</t>
  </si>
  <si>
    <t>Máy đến CD4</t>
  </si>
  <si>
    <t>Máy đo ánh sáng</t>
  </si>
  <si>
    <t>Máy đo Clo dư trong nước</t>
  </si>
  <si>
    <t>Máy đo điện từ trường tần số cao</t>
  </si>
  <si>
    <t>Máy đo điện từ trường tần số công nghiệp</t>
  </si>
  <si>
    <t>Máy đo độ đục</t>
  </si>
  <si>
    <t>Máy đo độ đường</t>
  </si>
  <si>
    <t>Máy đo khí hồng ngoại chuyên dụng</t>
  </si>
  <si>
    <t>Máy đo ồn có phân tích giải tần số</t>
  </si>
  <si>
    <t>Máy đo phóng xạ</t>
  </si>
  <si>
    <t>Máy đo rung toàn thân và cục bộ theo dải tần</t>
  </si>
  <si>
    <t>Máy đo thính lực</t>
  </si>
  <si>
    <t>Máy đốt cổ tử cung (nhiệt)</t>
  </si>
  <si>
    <t>Máy lase CO2 45W</t>
  </si>
  <si>
    <t>Máy </t>
  </si>
  <si>
    <t>Máy lấy mẫu khí lưu lượng thấp</t>
  </si>
  <si>
    <t>Máy lấy mẫu bụi trọng lượng ho hấp</t>
  </si>
  <si>
    <t>Mý</t>
  </si>
  <si>
    <t>Máy lấy mẫu khí</t>
  </si>
  <si>
    <t>Máy lấy mẫu khí lưu lượng lớn</t>
  </si>
  <si>
    <t>Máy lưu huyết não</t>
  </si>
  <si>
    <t>Máy nghiền mẫu</t>
  </si>
  <si>
    <t>Máy nổ phun hóa chất (vác vai)</t>
  </si>
  <si>
    <t>Máy nổ phun hóa chất (xe ô tô)</t>
  </si>
  <si>
    <t>Máy quang phổ UV/VIS</t>
  </si>
  <si>
    <t>Máy Realtime- PCR</t>
  </si>
  <si>
    <t>Máy rửa phim x quang</t>
  </si>
  <si>
    <t>Máy tải lượng vi rút</t>
  </si>
  <si>
    <t>Máy tạo ô xy di động</t>
  </si>
  <si>
    <t>Máy tạo ô xy</t>
  </si>
  <si>
    <t>Máy x quang</t>
  </si>
  <si>
    <t>Tủ ấm</t>
  </si>
  <si>
    <t>Tủ an toàn sinh học cấp II</t>
  </si>
  <si>
    <t>Tủ bảo quản vắc xin, sinh phẩm ( nhiệt độ dương)</t>
  </si>
  <si>
    <t>Tủ bảo quản vắc xin, sinh phẩm (nhiệt độ âm)</t>
  </si>
  <si>
    <t>Hòm lạnh chuyên dụng bảo quản vắc xin</t>
  </si>
  <si>
    <t>Tủ chuyên dụng bảo quản hóa chất</t>
  </si>
  <si>
    <t>Tủ sạch</t>
  </si>
  <si>
    <t>Tủ sấy dụng cụ</t>
  </si>
  <si>
    <t>Máy chụp x quang thường quy</t>
  </si>
  <si>
    <t>Máy xét nghiệm tế bào màng lọc ( tầm soát UTCTC)</t>
  </si>
  <si>
    <t>Máy tách chiết DNA/RNA</t>
  </si>
  <si>
    <t>Tủ thao tác PCR</t>
  </si>
  <si>
    <t>Máy ly tâm lạnh</t>
  </si>
  <si>
    <t>Máy ly tâm thông thường</t>
  </si>
  <si>
    <t>Máy ủ nhiệt khô</t>
  </si>
  <si>
    <t>Máy lấy mẫu bụi toàn phần (lưu lượng &gt;=18 lít/phút)</t>
  </si>
  <si>
    <t>Máy lấy mẫu bụi hô hấp (lưu lượng 2-5 lít/phút)</t>
  </si>
  <si>
    <t>Máy đo nhiệt độ</t>
  </si>
  <si>
    <t>Máy đo độ ẩm</t>
  </si>
  <si>
    <t>Máy đo tốc độ gió</t>
  </si>
  <si>
    <t>Máy đo khí Cacbon monoxit (CO)</t>
  </si>
  <si>
    <t>Máy đo khí NOx</t>
  </si>
  <si>
    <t>Máy đo khí SOx</t>
  </si>
  <si>
    <t>Máy đo CO2</t>
  </si>
  <si>
    <t>Máy đo Benzen</t>
  </si>
  <si>
    <t>Máy đo NH3</t>
  </si>
  <si>
    <t xml:space="preserve">Đèn soi đáy mắt </t>
  </si>
  <si>
    <t>Máy sinh hiển vi khám mắt kí thuật số</t>
  </si>
  <si>
    <t>Máy đo khúc xạ kế tự động</t>
  </si>
  <si>
    <t>Bộ đo nhãn áp Maclakop</t>
  </si>
  <si>
    <t xml:space="preserve">Bộ hộp kính thử thị lực  </t>
  </si>
  <si>
    <t xml:space="preserve">Máy điện não 34 kênh </t>
  </si>
  <si>
    <t>Máy đốt cao tần Plasma</t>
  </si>
  <si>
    <t xml:space="preserve">Đèn mổ 4 bóng </t>
  </si>
  <si>
    <t>Máy điện tim (6 cần)</t>
  </si>
  <si>
    <t>Máy đo đánh giá gánh nặng lao động trí óc</t>
  </si>
  <si>
    <t>Máy đo bức xạ tử ngoại</t>
  </si>
  <si>
    <t>Xe chụp X quang lưu động</t>
  </si>
  <si>
    <t>Xe</t>
  </si>
  <si>
    <t>Hệ thống CT - Scanner &lt; 64 lát cắt/vòng quay</t>
  </si>
  <si>
    <t>Máy thở</t>
  </si>
  <si>
    <t>Máy đi bộ</t>
  </si>
  <si>
    <t>Máy xông thuốc</t>
  </si>
  <si>
    <t>Ghế tập phục hồi chức năng tay, chân</t>
  </si>
  <si>
    <t>Máy cắt hoại tử bỏng(máy cắt lọc vết thương)</t>
  </si>
  <si>
    <t xml:space="preserve">TRANG THIẾT BỊ Y TẾ CHUYÊN DÙNG ĐẶC THÙ </t>
  </si>
  <si>
    <t>Máy X - quang</t>
  </si>
  <si>
    <t>Máy X - quang kỹ thuật số chụp tổng quát</t>
  </si>
  <si>
    <t>Máy X - quang C Arm</t>
  </si>
  <si>
    <t>Hệ thống CT Scanner 64 - 128 dãy đầu thu</t>
  </si>
  <si>
    <t>Hệ thống CT Scanner &gt; 128 dãy đầu thu</t>
  </si>
  <si>
    <t>Máy thận nhân tạo (HD)</t>
  </si>
  <si>
    <t>Máy theo dõi bệnh nhân ≥ 5 thông số</t>
  </si>
  <si>
    <t>Đèn mổ di động</t>
  </si>
  <si>
    <t>Hệ thống nội soi chẩn đoán</t>
  </si>
  <si>
    <t xml:space="preserve">TRANG THIẾT BỊ Y TẾ CHUYÊN DÙNG KHÁC </t>
  </si>
  <si>
    <t>Máy tim phổi nhân tạo</t>
  </si>
  <si>
    <t xml:space="preserve">Cái </t>
  </si>
  <si>
    <t>Bàn làm bột bó xương</t>
  </si>
  <si>
    <t>Bể cách thủy</t>
  </si>
  <si>
    <t>Bể đun parafin</t>
  </si>
  <si>
    <t>Bể ngâm bệnh phẩm</t>
  </si>
  <si>
    <t xml:space="preserve">Bộ chậu sục dây máy thở Cpap </t>
  </si>
  <si>
    <t>Bộ dụng cụ nội soi phẫu thuật khớp gối</t>
  </si>
  <si>
    <t xml:space="preserve">Bộ dụng cụ nội soi tái tạo dây chằng chéo trước, dây chằng chéo sau cho khớp gối
Máy đốt suy tĩnh mạch Laser
</t>
  </si>
  <si>
    <t>Bộ dụng cụ phẫu thuật nội soi nội soi cắt u sơ tử cung</t>
  </si>
  <si>
    <t>Bộ dụng cụ phẫu thuật nội soi nội soi khớp</t>
  </si>
  <si>
    <t>Bộ dụng cụ phẫu thuật nội soi nội soi tuyến giáp</t>
  </si>
  <si>
    <t>Bộ dụng cụ tái tạo dây chằng chéo trước và dây chằng chéo sau cho khớp gối</t>
  </si>
  <si>
    <t>Bộ đặt nội khí quản kèm Camera</t>
  </si>
  <si>
    <t xml:space="preserve">Bộ kéo giãn cột sống cổ, ngực và lưng </t>
  </si>
  <si>
    <t>Bộ phẫu thuật phaco</t>
  </si>
  <si>
    <t>Bồn rửa phẫu thuật viên kiểu đôi</t>
  </si>
  <si>
    <t xml:space="preserve">Cân bệnh nhân </t>
  </si>
  <si>
    <t>Cân sơ sinh</t>
  </si>
  <si>
    <t>Dao cắt tiêu bản</t>
  </si>
  <si>
    <t>Đèn hồng ngoại 6 bóng có hẹn giờ có chân đế di chuyển</t>
  </si>
  <si>
    <t>Đèn tử ngoại 8 bóng kèm kính bảo vệ mắt</t>
  </si>
  <si>
    <t>Ghế ENT</t>
  </si>
  <si>
    <t xml:space="preserve">Giừng sưởi ấm trẻ sơ sinh </t>
  </si>
  <si>
    <t>Giường sưởi kết hợp đèn chiếu vàng da</t>
  </si>
  <si>
    <t xml:space="preserve">Hệ thống bồn Oxy lỏng </t>
  </si>
  <si>
    <t>Hệ thống đo tải lượng virus</t>
  </si>
  <si>
    <t>Hệ thống đọc và xử lý hình ảnh X-quang D.R</t>
  </si>
  <si>
    <t xml:space="preserve">Hệ thống Elisa tự động </t>
  </si>
  <si>
    <t>Hệ thống Eliza</t>
  </si>
  <si>
    <t>Hệ thống khí hút trung tâm</t>
  </si>
  <si>
    <t>Hệ thống khí nén trung tâm</t>
  </si>
  <si>
    <t xml:space="preserve">Hệ thống Monitor trung tâm </t>
  </si>
  <si>
    <t>Hệ thống oxy cao áp</t>
  </si>
  <si>
    <t xml:space="preserve">Hệ thống real-time PCR </t>
  </si>
  <si>
    <t>Hệ thống tắm sơ sinh</t>
  </si>
  <si>
    <t>Hệ thống tập phục hồi chức năng</t>
  </si>
  <si>
    <t>Hệ thống Telemedicine (4 màn hình)</t>
  </si>
  <si>
    <t xml:space="preserve">Hệ thống vận chuyển mẫu bệnh phẩm xét nghiệm bằng khí nén </t>
  </si>
  <si>
    <t>Hệ thống xử lý nước RO cho hệ thống chạy thận nhân tạo</t>
  </si>
  <si>
    <t>Hệ thống xử lý nước RO lần 2</t>
  </si>
  <si>
    <t>Holter Điện tim 6 đầu ghi</t>
  </si>
  <si>
    <t>Holter Huyết áp 6 đầu ghi</t>
  </si>
  <si>
    <t>Hốt vô khuẩn</t>
  </si>
  <si>
    <t>Huyết áp điện tử</t>
  </si>
  <si>
    <t>Huyết áp điện tử để bàn</t>
  </si>
  <si>
    <t xml:space="preserve">Kính hiển vi </t>
  </si>
  <si>
    <t>Kính hiển vi phẫu thuật đội đầu</t>
  </si>
  <si>
    <t>Kính sinh hiển vi phẫu thuật</t>
  </si>
  <si>
    <t>Khoan xương điện</t>
  </si>
  <si>
    <t>Máy bào da</t>
  </si>
  <si>
    <t>Máy bào khớp</t>
  </si>
  <si>
    <t>Máy bơm nước ổ khớp</t>
  </si>
  <si>
    <t>Máy cắt Amidan và nạo VA bằng Coblator</t>
  </si>
  <si>
    <t>Máy cắt bệnh phẩm qua nội soi</t>
  </si>
  <si>
    <t>Máy cắt đốt ổ khớp kèm phụ kiện tiêu chuẩn</t>
  </si>
  <si>
    <t>Máy cắt hoại tử bỏng</t>
  </si>
  <si>
    <t>Máy cắt nạo Tai Mũi Họng</t>
  </si>
  <si>
    <t>Máy cắt tiêu bản dạng xoay</t>
  </si>
  <si>
    <t>Máy cấy máy phát hiển vi khuẩn và nấm tự động</t>
  </si>
  <si>
    <t>Máy chụp hình màu đáy mắt</t>
  </si>
  <si>
    <t>Máy chuyển xử lý bệnh phẩm</t>
  </si>
  <si>
    <t>Máy điện di huyết sắc tố tự động</t>
  </si>
  <si>
    <t>Máy điện tim gắng sức</t>
  </si>
  <si>
    <t>Máy điện xung kích thích điện</t>
  </si>
  <si>
    <t>Máy điều trị điện thấp tần</t>
  </si>
  <si>
    <t>Máy điều trị sóng ngắn xung</t>
  </si>
  <si>
    <t>Máy định nhóm máu tự động</t>
  </si>
  <si>
    <t>Máy đo cường độ ánh sáng đèn chiếu vàng da</t>
  </si>
  <si>
    <t>Máy đo dị tật khúc xạ</t>
  </si>
  <si>
    <t>Máy đo độ cong giác mạc</t>
  </si>
  <si>
    <t>Máy đo độ loãng xương toàn thân bằng tia X</t>
  </si>
  <si>
    <t>Máy đo giác mạc kế tự động</t>
  </si>
  <si>
    <t>Máy đo huyết động không xâm lấn</t>
  </si>
  <si>
    <t>Máy đo nhĩ lượng</t>
  </si>
  <si>
    <t xml:space="preserve">Máy đo nhu động thực quản </t>
  </si>
  <si>
    <t>Máy đo SPO2 kẹp tay</t>
  </si>
  <si>
    <t>Máy đọc chỉ thị sinh học cho máy hấp ở nhiệt độ cao</t>
  </si>
  <si>
    <t>Máy đông phôi tự động</t>
  </si>
  <si>
    <t>Máy đốt suy tĩnh mạch Laser</t>
  </si>
  <si>
    <t>Máy gạn tách thành phần máu tự động</t>
  </si>
  <si>
    <t>Máy giặt công nghiệp 32 Kg</t>
  </si>
  <si>
    <t>Máy hạ thân nhiệt</t>
  </si>
  <si>
    <t>Máy hàn túi</t>
  </si>
  <si>
    <t>Máy hấp tiệt trùng nhiệt độ thấp PLASMA (Dung tích 120L)</t>
  </si>
  <si>
    <t>Máy hấp tiệt trùng, 2 cửa trượt tự động</t>
  </si>
  <si>
    <t>Máy hút dịch áp lực thấp</t>
  </si>
  <si>
    <t>Máy in phim khô</t>
  </si>
  <si>
    <t>Máy kéo giãn cột sống</t>
  </si>
  <si>
    <t xml:space="preserve">Máy khí dung </t>
  </si>
  <si>
    <t>Máy khí dung siêu âm</t>
  </si>
  <si>
    <t>Máy khoan Hummer</t>
  </si>
  <si>
    <t>Máy khoan Tai mũi họng</t>
  </si>
  <si>
    <t>Máy khoan xương điện</t>
  </si>
  <si>
    <t>Máy khử khuẩn không khí</t>
  </si>
  <si>
    <t>Máy khử khuẩn phòng mổ (không sử dụng hoá chất)</t>
  </si>
  <si>
    <t>Máy laze nội mạch</t>
  </si>
  <si>
    <t>Máy laze trị liệu</t>
  </si>
  <si>
    <t>Máy Lazer điều trị công suất cao</t>
  </si>
  <si>
    <t>Máy Lazer điều trị công suất thấp</t>
  </si>
  <si>
    <t xml:space="preserve">Máy lắc </t>
  </si>
  <si>
    <t>Máy lắc trộn Votex</t>
  </si>
  <si>
    <t>Máy lấy cao răng siêu âm</t>
  </si>
  <si>
    <t>Máy lọc máu liên tục</t>
  </si>
  <si>
    <t>Máy ly tâm</t>
  </si>
  <si>
    <t>Máy nhuộm hóa mô miễn dịch</t>
  </si>
  <si>
    <t>Máy ô xy dòng cao HFNC</t>
  </si>
  <si>
    <t>Máy phun khử khuẩn</t>
  </si>
  <si>
    <t>Máy răng</t>
  </si>
  <si>
    <t>Máy rửa dụng cụ</t>
  </si>
  <si>
    <t>Máy rửa siêu âm</t>
  </si>
  <si>
    <t>Máy rửa và khử khuẩn dụng cụ</t>
  </si>
  <si>
    <t>Máy siêm âm mắt A</t>
  </si>
  <si>
    <t>Máy siêm âm mắt AB</t>
  </si>
  <si>
    <t>Máy soi cổ tử cung kỹ thuật số</t>
  </si>
  <si>
    <t>Máy soi ven</t>
  </si>
  <si>
    <t>Máy sóng ngắn trị liệu dạng xung và liên tục</t>
  </si>
  <si>
    <t>Máy sưởi ấm bệnh nhân</t>
  </si>
  <si>
    <t>Máy tán sỏi niệu quản ngươc dòng bằng laser</t>
  </si>
  <si>
    <t>Máy tạo dung dịch diệt khuẩn</t>
  </si>
  <si>
    <t>Máy tạo nhịp tạm thời tim 1 buồng</t>
  </si>
  <si>
    <t xml:space="preserve">Máy tạo nhịp tim tạm thời loại 2 buồng </t>
  </si>
  <si>
    <t>Máy tạo oxy (10lit/phút)</t>
  </si>
  <si>
    <t>Máy test HP hơi thở</t>
  </si>
  <si>
    <t>Máy tiệt trùng nhiệt độ thấp sử dụng khí EO (dung tích 235L) kèm bộ xử lý khí thải và máy đọc chỉ thị sinh học</t>
  </si>
  <si>
    <t>Máy theo dõi tim thai</t>
  </si>
  <si>
    <t>Máy thủy trị liệu( Toàn thân, bộ phận)</t>
  </si>
  <si>
    <t>Máy tri liệu sóng ngắn</t>
  </si>
  <si>
    <t xml:space="preserve">Máy trợ thở Cpap cho trẻ sơ sinh </t>
  </si>
  <si>
    <t>Máy trợ thở hồi sức sơ sinh (Bộ hồi sức sơ sinh chữ T – Beluga)</t>
  </si>
  <si>
    <t>Máy vi sóng xung và liên tục</t>
  </si>
  <si>
    <t>Máy X_Q Răng</t>
  </si>
  <si>
    <t>Máy X_Quang răng toàn cảnh kỹ</t>
  </si>
  <si>
    <t>Máy X_Quang tăng sáng 2 bàn chụp</t>
  </si>
  <si>
    <t xml:space="preserve">Máy X_Quang tăng sáng truyền hình 600mA </t>
  </si>
  <si>
    <t xml:space="preserve">Máy X_Quang thường quy cao tần 600mA </t>
  </si>
  <si>
    <t>Máy X_Quang vú 110 mA</t>
  </si>
  <si>
    <t>Máy xét nghiệm điện giải</t>
  </si>
  <si>
    <t>Máy xét nghiệm hơi thở bằng khí hidro và methal</t>
  </si>
  <si>
    <t>Máy xét nghiệm máu lắng tự động</t>
  </si>
  <si>
    <t>Máy xử lý mô tự động</t>
  </si>
  <si>
    <t xml:space="preserve">Tủ an toàn sinh học cấp 2 </t>
  </si>
  <si>
    <t>Tủ an toàn sinh học cấp 3</t>
  </si>
  <si>
    <t xml:space="preserve">Tủ ấm </t>
  </si>
  <si>
    <t>Tủ bảo quản xác chuyên dụng loại 2 xác</t>
  </si>
  <si>
    <t>Tủ lạnh bảo quản 2-14 độ (Tủ lạnh bảo quản dược phẩm)</t>
  </si>
  <si>
    <t>Tủ sấy tiệt trùng</t>
  </si>
  <si>
    <t>Tủ sấy vo trùng nhiệt độ thấp</t>
  </si>
  <si>
    <t>Tủ trữ máu</t>
  </si>
  <si>
    <t>Thiết bị kích thích thần kinh</t>
  </si>
  <si>
    <t>Xe cáng đẩy bệnh nhân</t>
  </si>
  <si>
    <t xml:space="preserve">Xe đạp tập chi dưới </t>
  </si>
  <si>
    <t>Xe đẩy dụng cụ y tế</t>
  </si>
  <si>
    <t>Xe đẩy đồ vải dùng trong y tế</t>
  </si>
  <si>
    <t>Xe đẩy y dụng cụ đa năng</t>
  </si>
  <si>
    <t>Xe lăn đa năng</t>
  </si>
  <si>
    <t xml:space="preserve">Xe tiêm 2 tầng, 3 tầng </t>
  </si>
  <si>
    <t>Máy cắt Amydal, nạo V.A bằng phương pháp Plasma</t>
  </si>
  <si>
    <t>(Kèm theo Quyết định số:   /QĐ-UBND ngày     /   /2026 của Ủy ban nhân dân tỉnh Lạng Sơn)</t>
  </si>
  <si>
    <t>Bồn thủy trị liệu toàn thân kết hợp xung điện sử
dụng màn hình xoay</t>
  </si>
  <si>
    <t>Máy đo đường huyết cá nhân</t>
  </si>
  <si>
    <t>Kẹp lấy dị vật cho người lớn</t>
  </si>
  <si>
    <t>Kẹp lấy dị vật cho trẻ em</t>
  </si>
  <si>
    <t>Giường châm cứu, xoa bóp, bấm huyệt</t>
  </si>
  <si>
    <t>Bàn để dụng cụ</t>
  </si>
  <si>
    <t>Bàn khám bệnh</t>
  </si>
  <si>
    <t xml:space="preserve">Đơn vị tính </t>
  </si>
  <si>
    <t>Số lượng tối đa</t>
  </si>
  <si>
    <t>Bộ dụng cụ mổ tử thi</t>
  </si>
  <si>
    <t>Cưa điện</t>
  </si>
  <si>
    <t>Cưa pin</t>
  </si>
  <si>
    <t>Kính hiển vi 02 đầu thị kính có tích hợp máy chụp ảnh vi thể KTS và máy vi tính</t>
  </si>
  <si>
    <t>Tủ hút xử lý mẫu</t>
  </si>
  <si>
    <t>Máy đúc bệnh phẩm</t>
  </si>
  <si>
    <t>Bộ bể nhuộm thủ công (12 bể)</t>
  </si>
  <si>
    <t>Bàn hơ giãn tiêu bản</t>
  </si>
  <si>
    <t>Tủ + hộp đựng tiêu bản</t>
  </si>
  <si>
    <t>Bàn khám sản khoa + đèn khám</t>
  </si>
  <si>
    <t>Đèn cò</t>
  </si>
  <si>
    <t>Bộ dụng cụ khám xâm hại tình dục</t>
  </si>
  <si>
    <t>Bộ dụng cụ khám mắt</t>
  </si>
  <si>
    <t>Bộ dụng cụ khám răng hàm mặt</t>
  </si>
  <si>
    <t>Bộ dụng cụ khám thần kinh</t>
  </si>
  <si>
    <t>Bộ dụng cụ khám tổng quát gồm: máy đo HA, nhiệt kế, thước dây, cân nặng có đo chiều cao</t>
  </si>
  <si>
    <t>Máy điện cơ</t>
  </si>
  <si>
    <t>Đèn đọc phim x quang (loại 2, 4 phim)</t>
  </si>
  <si>
    <t>Máy đo khí độc cầm tay</t>
  </si>
  <si>
    <t>Bộ dụng cụ giám định hài cốt</t>
  </si>
  <si>
    <t>Bàn để dụng cụ khám bệnh</t>
  </si>
  <si>
    <t>Xe đẩy - băng ca</t>
  </si>
  <si>
    <t>Tủ lạnh lưu giữ bệnh phẩm</t>
  </si>
  <si>
    <t>Máy giặt</t>
  </si>
  <si>
    <t>Máy hấp thanh tiệt trùng đồ vải</t>
  </si>
  <si>
    <t>Máy hấp dụng cụ mổ tử thi</t>
  </si>
  <si>
    <t>Máy hấp dụng cụ khám thông thường</t>
  </si>
  <si>
    <t>Tủ lạnh lưu giữ xác 2 ngăn</t>
  </si>
  <si>
    <t>Tủ hốt</t>
  </si>
  <si>
    <t>Nồi cách thủy</t>
  </si>
  <si>
    <t>Tủ đựng dung môi, hóa chất</t>
  </si>
  <si>
    <t>Ấn định gồm 53 danh mục./.</t>
  </si>
  <si>
    <t>Thiết bị y tế chuyên dùng đặc thù</t>
  </si>
  <si>
    <t>Máy Siêu âm</t>
  </si>
  <si>
    <t>Trang thiết bị y tế chuyên dùng khác</t>
  </si>
  <si>
    <t>Bàn chia thuốc thang</t>
  </si>
  <si>
    <t>Bàn kéo giãn cột sống đa chiều
(Thiết bị kéo giãn cột sống đa chiều)</t>
  </si>
  <si>
    <t>Bàn kéo nắn chỉnh hình</t>
  </si>
  <si>
    <t>Bàn soi trực tràng</t>
  </si>
  <si>
    <t>Bàn</t>
  </si>
  <si>
    <t>Bàn tập nắn chỉnh phục hồi chức năng</t>
  </si>
  <si>
    <t>Bàn tập phục hồi chức năng các loại</t>
  </si>
  <si>
    <t>Bàn đạp thủy lực giành cho trẻ em</t>
  </si>
  <si>
    <t>Bình ngấm kiệt</t>
  </si>
  <si>
    <t>Bình ôxi cá nhân</t>
  </si>
  <si>
    <t>Bồn mát xa toàn thân</t>
  </si>
  <si>
    <t>Bồn thủy trị liệu toàn thân</t>
  </si>
  <si>
    <t>Cáng đẩy bệnh nhân</t>
  </si>
  <si>
    <t>Cầu thang gỗ hình thang</t>
  </si>
  <si>
    <t>Chậu ngâm thuốc y học cổ truyền (bồn ngâm thuốc)</t>
  </si>
  <si>
    <t>Dàn sắc thuốc thang</t>
  </si>
  <si>
    <t>Dao cầu</t>
  </si>
  <si>
    <t>Đèn tử ngoại các loại</t>
  </si>
  <si>
    <t>Giá tay quay bằng sắt</t>
  </si>
  <si>
    <t>Giàn tập phục hồi chức năng</t>
  </si>
  <si>
    <t>Giường /buồng xông thuốc</t>
  </si>
  <si>
    <t>Giường bệnh có tay quay</t>
  </si>
  <si>
    <t>Giường bệnh nhân inox</t>
  </si>
  <si>
    <t>Giường Bobath</t>
  </si>
  <si>
    <t>Giường hồi sức cấp cứu đa năng chỉnh điện</t>
  </si>
  <si>
    <t>Giường nghiêng, xoay</t>
  </si>
  <si>
    <t>Giường thủ thuật</t>
  </si>
  <si>
    <t>Hệ thống chiết xuất và cô cao dược liệu</t>
  </si>
  <si>
    <t>Hệ thống chưng cất tinh dầu các loại</t>
  </si>
  <si>
    <t xml:space="preserve">Hệ thống dàn tập phục hồi chức năng toàn thân </t>
  </si>
  <si>
    <t xml:space="preserve">Hệ thống điều trị Oxy cao áp </t>
  </si>
  <si>
    <t>Hệ thống đóng thuốc nước, dán nhãn các loại</t>
  </si>
  <si>
    <t xml:space="preserve">Hệ thống kéo giãn cột sống cổ 3D
</t>
  </si>
  <si>
    <t>Hệ thống lọc cao thuốc</t>
  </si>
  <si>
    <t>Hệ thống máy tập phục hồi chức năng toàn thân sử dụng thẻ thông minh tạo lực trở kháng bằng điện, điều khiển bằng cảm ứng và tự điều chỉnh vị trí tập</t>
  </si>
  <si>
    <t>Hệ thống PHCN thực tế ảo cảm biến từ 3D tập vận động và nhận thức</t>
  </si>
  <si>
    <t>Hệ thống tập chi trên chi dưới</t>
  </si>
  <si>
    <t>Hệ thống tập thăng bằng</t>
  </si>
  <si>
    <t>Hệ thống thủy trị liệu các loại</t>
  </si>
  <si>
    <t>Kính hiển vi 2 mắt</t>
  </si>
  <si>
    <t>Máy  điều trị siêu âm đa tần kết hợp điện trị liệu và điện phân thuốc</t>
  </si>
  <si>
    <t xml:space="preserve">Máy  laser công suất cao </t>
  </si>
  <si>
    <t>Máy bao viên</t>
  </si>
  <si>
    <t>Máy hút mụn-chăm sóc da đa năng</t>
  </si>
  <si>
    <t>Máy chăm sóc da các loại</t>
  </si>
  <si>
    <t>Máy phân tích chỉ số cơ thể</t>
  </si>
  <si>
    <t>Máy bao viên hoàn các loại</t>
  </si>
  <si>
    <t>Máy dập viên nén</t>
  </si>
  <si>
    <t xml:space="preserve">Máy điện châm không kim
</t>
  </si>
  <si>
    <t>Máy điện phân dẫn thuốc</t>
  </si>
  <si>
    <t xml:space="preserve">Máy điện trị liệu tăng ion tĩnh điện </t>
  </si>
  <si>
    <t>Máy điện xung đa năng kết hợp siêu âm</t>
  </si>
  <si>
    <t>Máy điều trị áp khí lạnh</t>
  </si>
  <si>
    <t>Máy điều trị bằng sóng xung kích kết hợp điện xung điện phân</t>
  </si>
  <si>
    <t>Máy điều trị chứng khó nuốt</t>
  </si>
  <si>
    <t>Máy điều trị điện phân 2 kênh</t>
  </si>
  <si>
    <t>Máy điều trị điện trường cao</t>
  </si>
  <si>
    <t>Máy điều trị điện từ trường</t>
  </si>
  <si>
    <t>Máy điều trị điện từ trường bộ phận</t>
  </si>
  <si>
    <t>Máy điều trị điện xung kết hợp siêu âm/giác hút chân không</t>
  </si>
  <si>
    <t>Máy điều trị dòng TENS</t>
  </si>
  <si>
    <t>Máy điều trị giác hút chân không</t>
  </si>
  <si>
    <t>Máy điều trị Ion</t>
  </si>
  <si>
    <t>Máy điều trị kích thích phát âm</t>
  </si>
  <si>
    <t>Máy điều trị Laser chiếu ngoài</t>
  </si>
  <si>
    <t>Máy điều trị laser công suất cao</t>
  </si>
  <si>
    <t>Máy điều trị nhiệt lạnh sâu -160° sử dụng NITƠ lỏng</t>
  </si>
  <si>
    <t>Máy điều trị nhiệt nóng/lạnh</t>
  </si>
  <si>
    <t>Máy điều trị nhiệt nóng-lạnh (-18⁰C đến +41⁰C)</t>
  </si>
  <si>
    <t>Máy điều trị siêu âm đa tần</t>
  </si>
  <si>
    <t>Máy điều trị sóng giao thoa</t>
  </si>
  <si>
    <t>Máy điều trị suy tĩnh mạch bằng laser</t>
  </si>
  <si>
    <t>Máy điều trị viêm khớp</t>
  </si>
  <si>
    <t>Máy điều trị xung kích cho chứng liệt dương</t>
  </si>
  <si>
    <t>Máy đo đa ký giấc ngủ</t>
  </si>
  <si>
    <t>Máy đo ngưỡng đau</t>
  </si>
  <si>
    <t xml:space="preserve">Máy đóng chè túi lọc tự động  </t>
  </si>
  <si>
    <t>Máy đóng gói định lượng tự động</t>
  </si>
  <si>
    <t>Máy đóng gói viên hoàn</t>
  </si>
  <si>
    <t xml:space="preserve">Máy đóng túi lọc </t>
  </si>
  <si>
    <t>Máy Doppler xuyên sọ</t>
  </si>
  <si>
    <t>Máy giảm áp lực cột sống (máy điều trị thoát vị cột sống không dùng phẫu thuật)</t>
  </si>
  <si>
    <t>Máy giảm áp lực cột sống lưng cổ không cần phẫu thuật</t>
  </si>
  <si>
    <t>Máy hút dịch</t>
  </si>
  <si>
    <t>Máy hút đờm dãi</t>
  </si>
  <si>
    <t>Máy in Hạn dùng</t>
  </si>
  <si>
    <t>Máy in màu chuyên dùng xử lý kết quả cận lâm sàng</t>
  </si>
  <si>
    <t xml:space="preserve">Máy kéo giãn cột sống có lập trình kỹ thuật số (Máy kéo giãn cột sống dùng trong y tế)
</t>
  </si>
  <si>
    <t>Máy kích thích thần kinh cơ</t>
  </si>
  <si>
    <t>Máy làm cốm</t>
  </si>
  <si>
    <t>Máy làm viên hoàn cứng</t>
  </si>
  <si>
    <t>Máy làm viên hoàn mềm</t>
  </si>
  <si>
    <t>Máy laser châm</t>
  </si>
  <si>
    <t>Máy laser châm cứu 12 kênh</t>
  </si>
  <si>
    <t xml:space="preserve">Máy Laser điều trị </t>
  </si>
  <si>
    <t>Máy laser scan (Máy laser quét điểm đau)</t>
  </si>
  <si>
    <t>Máy lên men tỏi</t>
  </si>
  <si>
    <t xml:space="preserve">Máy nén ép trị liệu dùng trong y tế </t>
  </si>
  <si>
    <t>Máy nghiền dược liệu</t>
  </si>
  <si>
    <t>Máy nhào trộn các loại</t>
  </si>
  <si>
    <t>Máy phục hồi chức năng chủ động, thụ động chi tại giường</t>
  </si>
  <si>
    <t>Máy rửa dược liệu</t>
  </si>
  <si>
    <t xml:space="preserve">Máy sắc thuốc </t>
  </si>
  <si>
    <t>Máy sao dược liệu</t>
  </si>
  <si>
    <t>Máy sấy đồ vải công nghiệp</t>
  </si>
  <si>
    <t>Máy sấy dược liệu</t>
  </si>
  <si>
    <t>Máy Siêu âm chẩn đoán các loại (Dopple mạch)</t>
  </si>
  <si>
    <t>Máy siêu âm điều trị đa tần</t>
  </si>
  <si>
    <t xml:space="preserve">Máy siêu âm lạnh trị liệu </t>
  </si>
  <si>
    <t xml:space="preserve">Máy siêu âm tĩnh bằng giác hút
</t>
  </si>
  <si>
    <t>Máy sinh hóa nước tiểu</t>
  </si>
  <si>
    <t>Máy tạo Oxy</t>
  </si>
  <si>
    <t>Máy tập đứng và giữ thăng bằng với phần mềm luyện tập</t>
  </si>
  <si>
    <t>Máy tập luyện đa năng (Ghế tập đa năng dùng trong điều trị PHCN)</t>
  </si>
  <si>
    <t>Máy tập phục hồi chức năng sàn chậu</t>
  </si>
  <si>
    <t>Máy thái dược liệu</t>
  </si>
  <si>
    <t xml:space="preserve">Máy trị liệu từ trường kết hợp laser trị liệu 
</t>
  </si>
  <si>
    <t>Máy từ trường siêu dẫn</t>
  </si>
  <si>
    <t xml:space="preserve">Máy vật lý trị liệu đa năng </t>
  </si>
  <si>
    <t>Máy vi dòng</t>
  </si>
  <si>
    <t xml:space="preserve">Máy vi sóng điều trị </t>
  </si>
  <si>
    <t>Máy vi tính chuyên dùng xử lý kết quả cận lâm sàng</t>
  </si>
  <si>
    <t>Máy xét nghiệm HbA1C kiểm soát đường huyết</t>
  </si>
  <si>
    <t>Máy xoa bóp trị liệu bằng áp lực khí (áp lực hơi)</t>
  </si>
  <si>
    <t>Máy xông họng</t>
  </si>
  <si>
    <t>Máy xông nóng lạnh</t>
  </si>
  <si>
    <t>Máy xung điện không tiếp xúc kết hợp quang trị liệu sử dụng công nghệ cảm ứng điện từ</t>
  </si>
  <si>
    <t>Nồi cô cao</t>
  </si>
  <si>
    <t>Nồi đun Paraphin</t>
  </si>
  <si>
    <t>Ròng rọc tay kéo bằng sắt</t>
  </si>
  <si>
    <t>Tay vịn kép tập đi</t>
  </si>
  <si>
    <t>Thang đứng Inox</t>
  </si>
  <si>
    <t>Thiết bị tập đi cho trẻ em</t>
  </si>
  <si>
    <t>Thiết bị điều trị Uxơ tiền liệt tuyến</t>
  </si>
  <si>
    <t>Tủ bảo quản Parafin (tủ sấy nến parafin)</t>
  </si>
  <si>
    <t>Tủ hấp ướt dụng cụ</t>
  </si>
  <si>
    <t xml:space="preserve">Tủ sấy y tế (tủ tuần hoàn khí nóng Fangotherm) </t>
  </si>
  <si>
    <t>Xe đạp tập phục hồi chức năng các loại</t>
  </si>
  <si>
    <t>Xe tiêm inox</t>
  </si>
  <si>
    <t>Ấn định gồm 1.639 danh mục./.</t>
  </si>
  <si>
    <t>(Kèm theo Quyết định số:    /2026/QĐ-UBND ngày      /  /2026 
của Ủy ban nhân dân tỉnh Lạng Sơn)</t>
  </si>
  <si>
    <t>Bộ dụng cụ cấy chỉ</t>
  </si>
  <si>
    <t>Máy cắt bột thủy tinh</t>
  </si>
  <si>
    <t>Bộ nẹp vít ( tay cầm, đầu kết nối bắt vít)</t>
  </si>
  <si>
    <t>Kìm cắt nẹp ( LX 103 )</t>
  </si>
  <si>
    <t>Máy mài micromotrstrong</t>
  </si>
  <si>
    <t>Cung thép tegeered</t>
  </si>
  <si>
    <t>Bình khí Co2</t>
  </si>
  <si>
    <t>Bình</t>
  </si>
  <si>
    <t>Hệ thống x quang</t>
  </si>
  <si>
    <t>Máy x quang kỹ thuật số chụp tổng quát</t>
  </si>
  <si>
    <t>Máy x quang di động</t>
  </si>
  <si>
    <t>Thiết bị y tế chuyên dùng khác</t>
  </si>
  <si>
    <t>Bình oxy 10 lít</t>
  </si>
  <si>
    <t>Bình oxy 40 lít</t>
  </si>
  <si>
    <t>Bộ nội soi lồng ngực</t>
  </si>
  <si>
    <t>Bồn đun parafin</t>
  </si>
  <si>
    <t>Dây soi phế quản</t>
  </si>
  <si>
    <t xml:space="preserve">Giường bệnh nhân các loại </t>
  </si>
  <si>
    <t>Hệ thống chuyển đổi kỹ thuật số</t>
  </si>
  <si>
    <t>Hệ thống đốt rác</t>
  </si>
  <si>
    <t>Hệ thống ELISA</t>
  </si>
  <si>
    <t>Hệ thống khí o xy y tế và công trình phụ trợ</t>
  </si>
  <si>
    <t>Máy cắt lát vi thể</t>
  </si>
  <si>
    <t>Máy cắt lát vi thể đông lạnh</t>
  </si>
  <si>
    <t>Máy chụp x quang thường quy cố định</t>
  </si>
  <si>
    <t>Máy điện châm 6 cọc 12 kim</t>
  </si>
  <si>
    <t>Máy đo đường huyết 3 trong 1</t>
  </si>
  <si>
    <t>Máy đo Spo2</t>
  </si>
  <si>
    <t>Máy hút dịch 02 bình</t>
  </si>
  <si>
    <t>Máy hút điện chạy áp lực thấp</t>
  </si>
  <si>
    <t xml:space="preserve">Máy in phim khô </t>
  </si>
  <si>
    <t xml:space="preserve">Máy khí dung </t>
  </si>
  <si>
    <t>Máy khí máu</t>
  </si>
  <si>
    <t>Máy ly tâm các loại</t>
  </si>
  <si>
    <t>Máy mài dao cắt lát</t>
  </si>
  <si>
    <t>Máy phân tích điện giải 5 thông số</t>
  </si>
  <si>
    <t>Máy phân tích huyết học các loại</t>
  </si>
  <si>
    <t>Máy phun dung dịch khử trùng</t>
  </si>
  <si>
    <t xml:space="preserve">Máy ria kháng sinh đồ </t>
  </si>
  <si>
    <t>Máy sấy đồ vải</t>
  </si>
  <si>
    <t>Máy votex</t>
  </si>
  <si>
    <t>Máy xét nghiệm Gene Xpert</t>
  </si>
  <si>
    <t>Máy xét nghiệm PCR tự động</t>
  </si>
  <si>
    <t>Nồi hấp</t>
  </si>
  <si>
    <t>Thiết bị điều chế dung dịch tiệt khuẩn</t>
  </si>
  <si>
    <t xml:space="preserve">Thiết bị hấp trung tâm tiệt trùng </t>
  </si>
  <si>
    <t>Tủ ấm 37 - 60°C, 60 lít</t>
  </si>
  <si>
    <t>Tủ ấm Co2</t>
  </si>
  <si>
    <t>Tủ an toàn sinh học cấp I, cấp II</t>
  </si>
  <si>
    <t>Tủ lạnh -30°C</t>
  </si>
  <si>
    <t>Tủ lạnh bảo quản sinh phẩm</t>
  </si>
  <si>
    <t>Tủ thuốc</t>
  </si>
  <si>
    <t>Xe cáng đẩy có bánh xe</t>
  </si>
  <si>
    <t>Xe đạp gắng sức</t>
  </si>
  <si>
    <t>Xe đẩy bệnh nhân</t>
  </si>
  <si>
    <t>Xe tiêm các loại</t>
  </si>
  <si>
    <t xml:space="preserve">Máy định danh và đo tải lượng virus, vi khuẩn </t>
  </si>
  <si>
    <t>Đèn cực tím khử khuẩn tầm cao</t>
  </si>
  <si>
    <t>Đèn Uv</t>
  </si>
  <si>
    <t>Hệ thống oxy dòng cao HFNC</t>
  </si>
  <si>
    <t>Máy BACTEC MGIT 960 (máy nuôi cấy và làm kháng sinh đồ vi khuẩn lao)</t>
  </si>
  <si>
    <t>Máy đọc phim x quang lao phổi tự động</t>
  </si>
  <si>
    <t>Máy ủ lai</t>
  </si>
  <si>
    <t>Ấn định gồm 1.219 danh mục./.</t>
  </si>
  <si>
    <t>(Kèm theo Quyết định số:   /2026/QĐ-UBND ngày  /  /2026 
của Ủy ban nhân dân tỉnh Lạng Sơn)</t>
  </si>
  <si>
    <r>
      <t>Tủ âm -25</t>
    </r>
    <r>
      <rPr>
        <vertAlign val="superscript"/>
        <sz val="12"/>
        <color theme="1"/>
        <rFont val="Times New Roman"/>
        <family val="1"/>
      </rPr>
      <t>o</t>
    </r>
    <r>
      <rPr>
        <sz val="12"/>
        <color theme="1"/>
        <rFont val="Times New Roman"/>
        <family val="1"/>
      </rPr>
      <t>C đến 32</t>
    </r>
    <r>
      <rPr>
        <vertAlign val="superscript"/>
        <sz val="12"/>
        <color theme="1"/>
        <rFont val="Times New Roman"/>
        <family val="1"/>
      </rPr>
      <t>o</t>
    </r>
    <r>
      <rPr>
        <sz val="12"/>
        <color theme="1"/>
        <rFont val="Times New Roman"/>
        <family val="1"/>
      </rPr>
      <t>C, dung tích 95 lít</t>
    </r>
  </si>
  <si>
    <r>
      <t>Tủ ấm CO</t>
    </r>
    <r>
      <rPr>
        <vertAlign val="subscript"/>
        <sz val="12"/>
        <color theme="1"/>
        <rFont val="Times New Roman"/>
        <family val="1"/>
      </rPr>
      <t>2</t>
    </r>
  </si>
  <si>
    <r>
      <t>Tủ bảo quản mẫu 2-8</t>
    </r>
    <r>
      <rPr>
        <vertAlign val="superscript"/>
        <sz val="12"/>
        <color theme="1"/>
        <rFont val="Times New Roman"/>
        <family val="1"/>
      </rPr>
      <t>o</t>
    </r>
    <r>
      <rPr>
        <sz val="12"/>
        <color theme="1"/>
        <rFont val="Times New Roman"/>
        <family val="1"/>
      </rPr>
      <t>C</t>
    </r>
  </si>
  <si>
    <t>Cân đo sức khỏe có thước đo chiều cao</t>
  </si>
  <si>
    <t>Hộp hấp băng gạc</t>
  </si>
  <si>
    <t>Đèn hồng ngoại trị liệu</t>
  </si>
  <si>
    <t>Dụng cụ tập cơ bàn, ngón tay (Găng tay Robot)</t>
  </si>
  <si>
    <t>Chậu ngâm thuốc Y học cổ truyền</t>
  </si>
  <si>
    <t>Giường bệnh nhân Inox</t>
  </si>
  <si>
    <t xml:space="preserve">Tổng </t>
  </si>
  <si>
    <t>Tổng</t>
  </si>
  <si>
    <t>Tủ đầu giường các loại</t>
  </si>
  <si>
    <t>Máy thở không xâm nhập chuyên dụng</t>
  </si>
  <si>
    <t>Máy xét nghiệm khí máu tại giường</t>
  </si>
  <si>
    <t>Máy áp lực cơ học ép hơi ngắt quãng</t>
  </si>
  <si>
    <t>Máy nọi soi phế quản tại giường</t>
  </si>
  <si>
    <t>Máy đóng gói dụng cụ y tế</t>
  </si>
  <si>
    <t>máy</t>
  </si>
  <si>
    <t>Hệ thống khối phổ Plasma cảm ứng ICP- MS</t>
  </si>
  <si>
    <t>Máy phân tích thủy ngân trực tiếp</t>
  </si>
  <si>
    <t>(5)</t>
  </si>
  <si>
    <t>(7)</t>
  </si>
  <si>
    <t>(8)</t>
  </si>
  <si>
    <t>(9)</t>
  </si>
  <si>
    <t>(10)</t>
  </si>
  <si>
    <t>(11)</t>
  </si>
  <si>
    <t>(12)</t>
  </si>
  <si>
    <t>(13)</t>
  </si>
  <si>
    <t>Danh mục chủng loại  đã được phê duyệt theo quyết định 25/2025/QĐ-UBND</t>
  </si>
  <si>
    <t>Danh mục chủng loại mới đề xuất bổ sung</t>
  </si>
  <si>
    <t>Tổng số</t>
  </si>
  <si>
    <t>2000 test/giờ</t>
  </si>
  <si>
    <t>150 test/giờ</t>
  </si>
  <si>
    <t>200 test/giờ</t>
  </si>
  <si>
    <t xml:space="preserve">Chủng loại </t>
  </si>
  <si>
    <t xml:space="preserve">A. </t>
  </si>
  <si>
    <t>TTYT KV Bắc Sơn</t>
  </si>
  <si>
    <t>TTYT KV Cao Lộc</t>
  </si>
  <si>
    <t>TTYT KV Chi Lăng</t>
  </si>
  <si>
    <t>TTYT KV Hữu Lũng</t>
  </si>
  <si>
    <t>TTYT KV Đình Lập</t>
  </si>
  <si>
    <t>TTYT KV Lộc Bình</t>
  </si>
  <si>
    <t>TTYT KV Tràng Định</t>
  </si>
  <si>
    <t>TTYT KV Văn Lãng</t>
  </si>
  <si>
    <t>TTYT KV Văn Quan</t>
  </si>
  <si>
    <t>TTYT KV Bình Gia</t>
  </si>
  <si>
    <t>Thiết bị chuyên dùng đặc thù (Thông tư số 10/2026/TT-BYT ngày tháng 5 năm 2026 của Bộ trưởng Bộ Y tế)</t>
  </si>
  <si>
    <t>Ghi chú</t>
  </si>
  <si>
    <t>Ấn định gồm 1.135 danh mục./.</t>
  </si>
  <si>
    <t>Phụ lục: 01</t>
  </si>
  <si>
    <t>(Kèm theo Quyết định số:   /QĐ-UBND ngày      /    /2026 của Ủy ban nhân dân tỉnh Lạng Sơn)</t>
  </si>
  <si>
    <t>(Kèm theo Quyết định số:      /2025/QĐ-UBND ngày     /    /2026 
của Ủy ban nhân dân tỉnh Lạng Sơn)</t>
  </si>
  <si>
    <t>(Kèm theo Quyết định số:    /2025/QĐ-UBND ngày     /    /2026 của Ủy ban nhân dân tỉnh Lạng Sơn)</t>
  </si>
  <si>
    <t>(Kèm theo Quyết định số:       /QĐ-UBND ngày       /     /2026 của Ủy ban nhân dân tỉnh Lạng Sơn)</t>
  </si>
  <si>
    <t>(Kèm theo Quyết định số:        /QĐ-UBND ngày       /     /2026 của Ủy ban nhân dân tỉnh Lạng Sơn)</t>
  </si>
  <si>
    <t>(Kèm theo Quyết định số:     /QĐ-UBND ngày     /    /2026 của Ủy ban nhân dân tỉnh Lạng Sơn)</t>
  </si>
  <si>
    <t>Máy đo vòng vô khuẩn tự động</t>
  </si>
  <si>
    <t>Mãy phẫu thuật bằng Laser diode</t>
  </si>
  <si>
    <t>Hệ thống miễn dịch điện hoá phát quang tự động hoàn toàn</t>
  </si>
  <si>
    <t>Hệ thống miễn dịch hoá phát quang tự động hoàn toàn</t>
  </si>
  <si>
    <t>Hệ thống máy giải trình tự gen tự động hoàn toàn (NGS - Next Generation Sequencing)</t>
  </si>
  <si>
    <t>Máy đo âm ốc tai (OAE);</t>
  </si>
  <si>
    <t>Máy soi đáy mắt sơ sinh</t>
  </si>
  <si>
    <t>Máy ly tâm cho ống 1,5 - 2,0ml</t>
  </si>
  <si>
    <t>Máy ly tâm cho ống 5-7ml</t>
  </si>
  <si>
    <t>Nồi hấp ướt tiệt trùng (PCR - Nồi hấp ướt tiệt trùng)</t>
  </si>
  <si>
    <t>Tủ âm sâu - 80 độ, dung tích 740 lít, độ ồn thấp kèm rack</t>
  </si>
  <si>
    <t>Tủ mát bảo quản hoá chất</t>
  </si>
  <si>
    <t>Máy voltex</t>
  </si>
  <si>
    <t>Máy ủ nhiệt có làm lạnh kèm lắc rung</t>
  </si>
  <si>
    <t>Máy đo độ tinh sạch DNA</t>
  </si>
  <si>
    <t>Máy kiểm tra chất lượng DNA trước khi giải trình tự bằng huỳnh quang</t>
  </si>
  <si>
    <t>Máy điện di mao quản</t>
  </si>
  <si>
    <t>Máy ly tâm lắng mẫu nhanh ống 1,5/2ml và strip 8 ống 0,2 ml</t>
  </si>
  <si>
    <t>Máy PCR tốc độ cao, gradient 2 chiều</t>
  </si>
  <si>
    <t>Ấn định gồm 4.630 danh mục./.</t>
  </si>
  <si>
    <t>Bàn thí nghiệm áp tường</t>
  </si>
  <si>
    <t>Lò đốt rác thải chuyên dụng</t>
  </si>
  <si>
    <t>Tủ bảo ôn rác thải rắn chuyên dụng</t>
  </si>
  <si>
    <t>Máy ảnh kỹ thuật số</t>
  </si>
  <si>
    <t>Máy quay phim</t>
  </si>
  <si>
    <t>Hệ thống âm thanh</t>
  </si>
  <si>
    <t>Đèn chiếu</t>
  </si>
  <si>
    <t>Camera (Cố định kèm theo chân máy)</t>
  </si>
  <si>
    <t>Màn hình Led</t>
  </si>
  <si>
    <t>Ti vi</t>
  </si>
  <si>
    <t>Ấn định gồm 279 danh mục./.</t>
  </si>
  <si>
    <t>Ấn định gồm 105 danh mục./.</t>
  </si>
  <si>
    <t>Ấn định gồm 182 danh mục./.</t>
  </si>
  <si>
    <t>Ấn định gồm 113 danh mục./.</t>
  </si>
  <si>
    <t>(Kèm theo Quyết định số:    /QĐ-UBND ngày     /   /2026 của Ủy ban nhân dân tỉnh Lạng Sơn)</t>
  </si>
  <si>
    <t>Phụ lục: 09</t>
  </si>
  <si>
    <t>Phụ lục: 10</t>
  </si>
  <si>
    <t>Phụ lục: 08</t>
  </si>
  <si>
    <t>Phụ lục: 07</t>
  </si>
  <si>
    <t>Phụ lục: 06</t>
  </si>
  <si>
    <t>Phụ lục: 05</t>
  </si>
  <si>
    <t>Phụ lục: 04</t>
  </si>
  <si>
    <t>Phụ lục: 03</t>
  </si>
  <si>
    <t>Phụ lục: 02</t>
  </si>
  <si>
    <t>TIÊU CHUẨN, ĐỊNH MỨC SỬ DỤNG MÁY MÓC
 THIẾT BỊ CHUYÊN DÙNG CỦA BỆNH VIỆN ĐA KHOA TỈNH</t>
  </si>
  <si>
    <t>TIÊU CHUẨN, ĐỊNH MỨC SỬ DỤNG MÁY MÓC
 THIẾT BỊ CHUYÊN DÙNG CỦA BỆNH VIỆN PHỔI TỈNH</t>
  </si>
  <si>
    <t>TIÊU CHUẨN, ĐỊNH MỨC SỬ DỤNG MÁY MÓC
 THIẾT BỊ CHUYÊN DÙNG CỦA BỆNH VIỆN PHỤC HỒI CHỨC NĂNG TỈNH</t>
  </si>
  <si>
    <t>TIÊU CHUẨN, ĐỊNH MỨC SỬ DỤNG MÁY MÓC
 THIẾT BỊ CHUYÊN DÙNG CỦABỆNH VIỆN Y HỌC CỔ TRUYỀN TỈNH</t>
  </si>
  <si>
    <t>TIÊU CHUẨN, ĐỊNH MỨC SỬ DỤNG MÁY MÓC
 THIẾT BỊ CHUYÊN DÙNG CỦA TRUNG TÂM KIỂM SOÁT BỆNH TẬT</t>
  </si>
  <si>
    <t xml:space="preserve">TIÊU CHUẨN, ĐỊNH MỨC SỬ DỤNG MÁY MÓC
 THIẾT BỊ CHUYÊN DÙNG CỦA TRUNG TÂM PHÁP Y </t>
  </si>
  <si>
    <t>TIÊU CHUẨN, ĐỊNH MỨC SỬ DỤNG MÁY MÓC
 THIẾT BỊ CHUYÊN DÙNG CỦA TRUNG TÂM GIÁM ĐỊNH Y KHOA</t>
  </si>
  <si>
    <t>TIÊU CHUẨN, ĐỊNH MỨC SỬ DỤNG MÁY MÓC
 THIẾT BỊ CHUYÊN DÙNG CỦA TRUNG TÂM KIỂM NGHIỆM THUỐC, MỸ PHẨM, THỰC PHẨM</t>
  </si>
  <si>
    <t xml:space="preserve"> TIÊU CHUẨN, ĐỊNH MỨC SỬ DỤNG MÁY MÓC
 THIẾT BỊ CHUYÊN DÙNG CỦA CƠ SỞ BẢO TRỢ XÃ HỘI TỔNG HỢP TỈNH LẠNG SƠN</t>
  </si>
  <si>
    <t>TIÊU CHUẨN, ĐỊNH MỨC SỬ DỤNG MÁY MÓC
 THIẾT BỊ CHUYÊN DÙNG CỦA TRUNG TÂM Y TẾ CÁC KHU VỰC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</si>
</sst>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0_);\(0.00\)"/>
    <numFmt numFmtId="165" formatCode="00"/>
  </numFmts>
  <fonts count="48" x14ac:knownFonts="1">
    <font>
      <sz val="11"/>
      <color theme="1"/>
      <name val="Calibri"/>
      <family val="2"/>
      <scheme val="minor"/>
    </font>
    <font>
      <sz val="11"/>
      <color theme="1"/>
      <name val="Calibri"/>
      <family val="2"/>
      <scheme val="minor"/>
    </font>
    <font>
      <sz val="11"/>
      <color theme="1"/>
      <name val="Calibri"/>
      <family val="2"/>
      <charset val="163"/>
      <scheme val="minor"/>
    </font>
    <font>
      <sz val="11"/>
      <color theme="1"/>
      <name val="Times New Roman"/>
      <family val="1"/>
    </font>
    <font>
      <sz val="12"/>
      <name val="Times New Roman"/>
      <family val="1"/>
    </font>
    <font>
      <sz val="12"/>
      <color theme="1"/>
      <name val="Calibri"/>
      <family val="2"/>
      <charset val="163"/>
      <scheme val="minor"/>
    </font>
    <font>
      <sz val="11"/>
      <color theme="1"/>
      <name val="Arial"/>
      <family val="2"/>
    </font>
    <font>
      <sz val="10"/>
      <name val="Arial"/>
      <family val="2"/>
    </font>
    <font>
      <sz val="11"/>
      <color indexed="8"/>
      <name val="Calibri"/>
      <family val="2"/>
    </font>
    <font>
      <sz val="12"/>
      <color rgb="FFFF0000"/>
      <name val="Times New Roman"/>
      <family val="1"/>
    </font>
    <font>
      <b/>
      <sz val="12"/>
      <name val="Times New Roman"/>
      <family val="1"/>
    </font>
    <font>
      <b/>
      <sz val="12"/>
      <color theme="1"/>
      <name val="Times New Roman"/>
      <family val="1"/>
    </font>
    <font>
      <i/>
      <sz val="12"/>
      <color theme="1"/>
      <name val="Times New Roman"/>
      <family val="1"/>
    </font>
    <font>
      <b/>
      <sz val="13"/>
      <name val="Times New Roman"/>
      <family val="1"/>
    </font>
    <font>
      <sz val="13"/>
      <name val="Times New Roman"/>
      <family val="1"/>
    </font>
    <font>
      <b/>
      <sz val="11"/>
      <color theme="1"/>
      <name val="Times New Roman"/>
      <family val="1"/>
    </font>
    <font>
      <sz val="11"/>
      <color theme="1"/>
      <name val="Calibri"/>
      <family val="2"/>
      <scheme val="minor"/>
    </font>
    <font>
      <b/>
      <sz val="13"/>
      <color theme="1"/>
      <name val="Times New Roman"/>
      <family val="1"/>
    </font>
    <font>
      <sz val="12"/>
      <color theme="1"/>
      <name val="Times New Roman"/>
      <family val="1"/>
    </font>
    <font>
      <sz val="13"/>
      <color theme="1"/>
      <name val="Times New Roman"/>
      <family val="1"/>
    </font>
    <font>
      <sz val="14"/>
      <color theme="1"/>
      <name val="Times New Roman"/>
      <family val="2"/>
    </font>
    <font>
      <sz val="12"/>
      <color rgb="FF000000"/>
      <name val="Times New Roman"/>
      <family val="1"/>
    </font>
    <font>
      <b/>
      <sz val="9"/>
      <color indexed="81"/>
      <name val="Tahoma"/>
      <family val="2"/>
    </font>
    <font>
      <sz val="9"/>
      <color indexed="81"/>
      <name val="Tahoma"/>
      <family val="2"/>
    </font>
    <font>
      <sz val="11"/>
      <color theme="1"/>
      <name val="Calibri"/>
      <family val="2"/>
      <scheme val="minor"/>
    </font>
    <font>
      <i/>
      <sz val="13"/>
      <name val="Times New Roman"/>
      <family val="1"/>
    </font>
    <font>
      <i/>
      <sz val="13"/>
      <color theme="1"/>
      <name val="Times New Roman"/>
      <family val="1"/>
    </font>
    <font>
      <u/>
      <sz val="11"/>
      <color theme="10"/>
      <name val="Calibri"/>
      <family val="2"/>
      <charset val="163"/>
      <scheme val="minor"/>
    </font>
    <font>
      <sz val="11"/>
      <name val="Calibri"/>
      <family val="2"/>
      <charset val="163"/>
      <scheme val="minor"/>
    </font>
    <font>
      <u/>
      <sz val="10"/>
      <color indexed="12"/>
      <name val="Arial"/>
      <family val="2"/>
    </font>
    <font>
      <b/>
      <sz val="12"/>
      <color rgb="FF000000"/>
      <name val="Times New Roman"/>
      <family val="1"/>
    </font>
    <font>
      <vertAlign val="superscript"/>
      <sz val="12"/>
      <color theme="1"/>
      <name val="Times New Roman"/>
      <family val="1"/>
    </font>
    <font>
      <vertAlign val="subscript"/>
      <sz val="12"/>
      <color theme="1"/>
      <name val="Times New Roman"/>
      <family val="1"/>
    </font>
    <font>
      <b/>
      <i/>
      <sz val="12"/>
      <color theme="1"/>
      <name val="Times New Roman"/>
      <family val="1"/>
    </font>
    <font>
      <b/>
      <sz val="11"/>
      <name val="Times New Roman"/>
      <family val="1"/>
    </font>
    <font>
      <b/>
      <i/>
      <sz val="13"/>
      <color theme="1"/>
      <name val="Times New Roman"/>
      <family val="1"/>
    </font>
    <font>
      <b/>
      <sz val="8"/>
      <color theme="1"/>
      <name val="Times New Roman"/>
      <family val="1"/>
    </font>
    <font>
      <sz val="12"/>
      <color rgb="FF00B050"/>
      <name val="Times New Roman"/>
      <family val="1"/>
    </font>
    <font>
      <i/>
      <sz val="12"/>
      <name val="Times New Roman"/>
      <family val="1"/>
    </font>
    <font>
      <b/>
      <i/>
      <sz val="13"/>
      <name val="Times New Roman"/>
      <family val="1"/>
    </font>
    <font>
      <b/>
      <i/>
      <sz val="12"/>
      <name val="Times New Roman"/>
      <family val="1"/>
    </font>
    <font>
      <sz val="13"/>
      <name val="Times New Roman"/>
      <family val="1"/>
      <charset val="163"/>
    </font>
    <font>
      <sz val="12"/>
      <name val="Times New Roman"/>
      <family val="1"/>
      <charset val="163"/>
    </font>
    <font>
      <sz val="11"/>
      <name val="Times New Roman"/>
      <family val="1"/>
      <charset val="163"/>
    </font>
    <font>
      <b/>
      <i/>
      <sz val="11"/>
      <color theme="1"/>
      <name val="Times New Roman"/>
      <family val="1"/>
    </font>
    <font>
      <b/>
      <sz val="14"/>
      <color theme="1"/>
      <name val="Times New Roman"/>
      <family val="1"/>
    </font>
    <font>
      <b/>
      <sz val="16"/>
      <color theme="1"/>
      <name val="Times New Roman"/>
      <family val="1"/>
    </font>
    <font>
      <i/>
      <sz val="14"/>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00"/>
        <bgColor indexed="64"/>
      </patternFill>
    </fill>
    <fill>
      <patternFill patternType="solid">
        <fgColor theme="0"/>
        <bgColor rgb="FF00FFFF"/>
      </patternFill>
    </fill>
    <fill>
      <patternFill patternType="solid">
        <fgColor theme="0"/>
        <bgColor rgb="FFFFFFFF"/>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18">
    <xf numFmtId="0" fontId="0" fillId="0" borderId="0"/>
    <xf numFmtId="0" fontId="2" fillId="0" borderId="0"/>
    <xf numFmtId="0" fontId="1" fillId="0" borderId="0"/>
    <xf numFmtId="0" fontId="2" fillId="0" borderId="0"/>
    <xf numFmtId="0" fontId="6" fillId="0" borderId="0"/>
    <xf numFmtId="0" fontId="6" fillId="0" borderId="0"/>
    <xf numFmtId="0" fontId="7" fillId="0" borderId="0"/>
    <xf numFmtId="0" fontId="8" fillId="0" borderId="0"/>
    <xf numFmtId="0" fontId="7" fillId="0" borderId="0"/>
    <xf numFmtId="0" fontId="16" fillId="0" borderId="0"/>
    <xf numFmtId="0" fontId="20" fillId="0" borderId="0"/>
    <xf numFmtId="0" fontId="24" fillId="0" borderId="0"/>
    <xf numFmtId="0" fontId="27" fillId="0" borderId="0" applyNumberFormat="0" applyFill="0" applyBorder="0" applyAlignment="0" applyProtection="0"/>
    <xf numFmtId="43" fontId="2" fillId="0" borderId="0" applyFont="0" applyFill="0" applyBorder="0" applyAlignment="0" applyProtection="0"/>
    <xf numFmtId="0" fontId="7" fillId="0" borderId="0"/>
    <xf numFmtId="0" fontId="6" fillId="0" borderId="0"/>
    <xf numFmtId="0" fontId="29" fillId="0" borderId="0" applyNumberFormat="0" applyFill="0" applyBorder="0" applyAlignment="0" applyProtection="0">
      <alignment vertical="top"/>
      <protection locked="0"/>
    </xf>
    <xf numFmtId="0" fontId="1" fillId="0" borderId="0"/>
  </cellStyleXfs>
  <cellXfs count="376">
    <xf numFmtId="0" fontId="0" fillId="0" borderId="0" xfId="0"/>
    <xf numFmtId="0" fontId="3" fillId="0" borderId="0" xfId="0" applyFont="1"/>
    <xf numFmtId="49" fontId="19" fillId="0" borderId="1" xfId="9" applyNumberFormat="1" applyFont="1" applyBorder="1" applyAlignment="1">
      <alignment horizontal="center" vertical="center" wrapText="1"/>
    </xf>
    <xf numFmtId="0" fontId="19" fillId="0" borderId="1" xfId="9" applyFont="1" applyBorder="1" applyAlignment="1">
      <alignment horizontal="center" vertical="center" wrapText="1"/>
    </xf>
    <xf numFmtId="0" fontId="19" fillId="0" borderId="1" xfId="9" applyFont="1" applyBorder="1" applyAlignment="1">
      <alignment vertical="center" wrapText="1"/>
    </xf>
    <xf numFmtId="0" fontId="19" fillId="2" borderId="1" xfId="9" applyFont="1" applyFill="1" applyBorder="1" applyAlignment="1">
      <alignment horizontal="center" vertical="center" wrapText="1"/>
    </xf>
    <xf numFmtId="0" fontId="19" fillId="2" borderId="1" xfId="9" applyFont="1" applyFill="1" applyBorder="1" applyAlignment="1">
      <alignment vertical="center" wrapText="1"/>
    </xf>
    <xf numFmtId="0" fontId="5" fillId="0" borderId="0" xfId="1" applyFont="1" applyAlignment="1">
      <alignment vertical="center"/>
    </xf>
    <xf numFmtId="0" fontId="5" fillId="0" borderId="0" xfId="1" applyFont="1" applyAlignment="1">
      <alignment horizontal="center" vertical="center"/>
    </xf>
    <xf numFmtId="0" fontId="10"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18" fillId="0" borderId="1" xfId="0" applyFont="1" applyBorder="1" applyAlignment="1">
      <alignment horizontal="center" vertical="center"/>
    </xf>
    <xf numFmtId="0" fontId="4" fillId="2" borderId="1" xfId="1" applyFont="1" applyFill="1" applyBorder="1" applyAlignment="1">
      <alignment horizontal="center" vertical="center" wrapText="1"/>
    </xf>
    <xf numFmtId="0" fontId="18" fillId="0" borderId="0" xfId="1" applyFont="1" applyAlignment="1">
      <alignment vertical="center"/>
    </xf>
    <xf numFmtId="0" fontId="18" fillId="0" borderId="0" xfId="1" applyFont="1" applyAlignment="1">
      <alignment horizontal="center" vertical="center"/>
    </xf>
    <xf numFmtId="0" fontId="10" fillId="2" borderId="1" xfId="1" applyFont="1" applyFill="1" applyBorder="1" applyAlignment="1">
      <alignment horizontal="center" vertical="center" wrapText="1"/>
    </xf>
    <xf numFmtId="0" fontId="4" fillId="2" borderId="1" xfId="1" applyFont="1" applyFill="1" applyBorder="1" applyAlignment="1">
      <alignment vertical="center" wrapText="1"/>
    </xf>
    <xf numFmtId="0" fontId="4" fillId="2" borderId="1" xfId="5" applyFont="1" applyFill="1" applyBorder="1" applyAlignment="1">
      <alignment vertical="center" wrapText="1"/>
    </xf>
    <xf numFmtId="0" fontId="4" fillId="2" borderId="1" xfId="4" applyFont="1" applyFill="1" applyBorder="1" applyAlignment="1">
      <alignment vertical="center" wrapText="1"/>
    </xf>
    <xf numFmtId="0" fontId="4" fillId="2" borderId="1" xfId="1" applyFont="1" applyFill="1" applyBorder="1" applyAlignment="1">
      <alignment vertical="center"/>
    </xf>
    <xf numFmtId="0" fontId="4" fillId="2" borderId="1" xfId="7" applyFont="1" applyFill="1" applyBorder="1" applyAlignment="1">
      <alignment vertical="center" wrapText="1"/>
    </xf>
    <xf numFmtId="0" fontId="4" fillId="2" borderId="1" xfId="1" applyFont="1" applyFill="1" applyBorder="1" applyAlignment="1">
      <alignment horizontal="left" vertical="center" wrapText="1"/>
    </xf>
    <xf numFmtId="0" fontId="25" fillId="0" borderId="0" xfId="1" applyFont="1" applyAlignment="1">
      <alignment horizontal="center" vertical="center" wrapText="1"/>
    </xf>
    <xf numFmtId="49" fontId="14" fillId="0" borderId="1" xfId="1" applyNumberFormat="1" applyFont="1" applyBorder="1" applyAlignment="1">
      <alignment horizontal="center" vertical="center" wrapText="1"/>
    </xf>
    <xf numFmtId="49" fontId="14" fillId="0" borderId="1" xfId="3" applyNumberFormat="1" applyFont="1" applyBorder="1" applyAlignment="1">
      <alignment horizontal="center" vertical="center" wrapText="1"/>
    </xf>
    <xf numFmtId="0" fontId="14" fillId="0" borderId="1" xfId="1" applyFont="1" applyBorder="1" applyAlignment="1">
      <alignment horizontal="center" vertical="center" wrapText="1"/>
    </xf>
    <xf numFmtId="0" fontId="14" fillId="0" borderId="1" xfId="1" applyFont="1" applyBorder="1" applyAlignment="1">
      <alignment horizontal="left" vertical="center" wrapText="1"/>
    </xf>
    <xf numFmtId="0" fontId="14" fillId="2" borderId="1" xfId="1" applyFont="1" applyFill="1" applyBorder="1" applyAlignment="1">
      <alignment horizontal="center" vertical="center" wrapText="1"/>
    </xf>
    <xf numFmtId="0" fontId="2" fillId="0" borderId="0" xfId="1"/>
    <xf numFmtId="0" fontId="2" fillId="0" borderId="0" xfId="1" applyAlignment="1">
      <alignment horizontal="center"/>
    </xf>
    <xf numFmtId="0" fontId="14" fillId="0" borderId="1" xfId="1" applyFont="1" applyBorder="1" applyAlignment="1">
      <alignment horizontal="left" wrapText="1"/>
    </xf>
    <xf numFmtId="0" fontId="14" fillId="0" borderId="1" xfId="1" applyFont="1" applyBorder="1" applyAlignment="1">
      <alignment horizontal="center" wrapText="1"/>
    </xf>
    <xf numFmtId="0" fontId="28" fillId="0" borderId="0" xfId="1" applyFont="1"/>
    <xf numFmtId="0" fontId="4" fillId="2" borderId="1" xfId="1" applyFont="1" applyFill="1" applyBorder="1" applyAlignment="1">
      <alignment horizontal="center" wrapText="1"/>
    </xf>
    <xf numFmtId="164" fontId="28" fillId="0" borderId="0" xfId="13" applyNumberFormat="1" applyFont="1"/>
    <xf numFmtId="0" fontId="14" fillId="2" borderId="1" xfId="5" applyFont="1" applyFill="1" applyBorder="1" applyAlignment="1">
      <alignment horizontal="left" vertical="center" wrapText="1"/>
    </xf>
    <xf numFmtId="0" fontId="14" fillId="2" borderId="1" xfId="5" applyFont="1" applyFill="1" applyBorder="1" applyAlignment="1">
      <alignment horizontal="center" vertical="center" wrapText="1"/>
    </xf>
    <xf numFmtId="0" fontId="4" fillId="2" borderId="1" xfId="5" applyFont="1" applyFill="1" applyBorder="1" applyAlignment="1">
      <alignment horizontal="center" vertical="center" wrapText="1"/>
    </xf>
    <xf numFmtId="0" fontId="4" fillId="2" borderId="1" xfId="14" applyFont="1" applyFill="1" applyBorder="1" applyAlignment="1">
      <alignment vertical="center" wrapText="1"/>
    </xf>
    <xf numFmtId="0" fontId="14" fillId="2" borderId="1" xfId="1" applyFont="1" applyFill="1" applyBorder="1" applyAlignment="1">
      <alignment horizontal="left" vertical="center" wrapText="1"/>
    </xf>
    <xf numFmtId="0" fontId="4" fillId="2" borderId="1" xfId="4" applyFont="1" applyFill="1" applyBorder="1" applyAlignment="1">
      <alignment horizontal="center" vertical="center" wrapText="1"/>
    </xf>
    <xf numFmtId="0" fontId="4" fillId="2" borderId="1" xfId="15" applyFont="1" applyFill="1" applyBorder="1" applyAlignment="1">
      <alignment vertical="center" wrapText="1"/>
    </xf>
    <xf numFmtId="0" fontId="28" fillId="0" borderId="0" xfId="1" applyFont="1" applyAlignment="1">
      <alignment horizontal="center"/>
    </xf>
    <xf numFmtId="3" fontId="14" fillId="0" borderId="1" xfId="1" applyNumberFormat="1" applyFont="1" applyBorder="1" applyAlignment="1">
      <alignment horizontal="center" vertical="center" wrapText="1"/>
    </xf>
    <xf numFmtId="0" fontId="14" fillId="2" borderId="1" xfId="2" applyFont="1" applyFill="1" applyBorder="1" applyAlignment="1">
      <alignment horizontal="left" vertical="center" wrapText="1"/>
    </xf>
    <xf numFmtId="0" fontId="14" fillId="2" borderId="1" xfId="2" applyFont="1" applyFill="1" applyBorder="1" applyAlignment="1">
      <alignment horizontal="center" vertical="center" wrapText="1"/>
    </xf>
    <xf numFmtId="3" fontId="14" fillId="2" borderId="1" xfId="2" applyNumberFormat="1" applyFont="1" applyFill="1" applyBorder="1" applyAlignment="1">
      <alignment horizontal="center" vertical="center" wrapText="1"/>
    </xf>
    <xf numFmtId="0" fontId="14" fillId="2" borderId="1" xfId="2" applyFont="1" applyFill="1" applyBorder="1" applyAlignment="1">
      <alignment horizontal="left" wrapText="1"/>
    </xf>
    <xf numFmtId="3" fontId="14" fillId="2" borderId="1" xfId="2" applyNumberFormat="1" applyFont="1" applyFill="1" applyBorder="1" applyAlignment="1">
      <alignment horizontal="center" wrapText="1"/>
    </xf>
    <xf numFmtId="49" fontId="4" fillId="0" borderId="1" xfId="0" applyNumberFormat="1" applyFont="1" applyBorder="1" applyAlignment="1">
      <alignment horizontal="center" vertical="center" wrapText="1"/>
    </xf>
    <xf numFmtId="0" fontId="11" fillId="0" borderId="1" xfId="0" applyFont="1" applyBorder="1" applyAlignment="1">
      <alignment horizontal="center"/>
    </xf>
    <xf numFmtId="0" fontId="18" fillId="0" borderId="0" xfId="0" applyFont="1"/>
    <xf numFmtId="0" fontId="21" fillId="7" borderId="1" xfId="0" applyFont="1" applyFill="1" applyBorder="1" applyAlignment="1">
      <alignment horizontal="center" vertical="center" wrapText="1"/>
    </xf>
    <xf numFmtId="0" fontId="18" fillId="7" borderId="1" xfId="0" applyFont="1" applyFill="1" applyBorder="1" applyAlignment="1">
      <alignment vertical="center" wrapText="1"/>
    </xf>
    <xf numFmtId="0" fontId="18" fillId="7" borderId="1"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4" fillId="7" borderId="1" xfId="0" applyFont="1" applyFill="1" applyBorder="1" applyAlignment="1">
      <alignment vertical="center" wrapText="1"/>
    </xf>
    <xf numFmtId="0" fontId="18" fillId="0" borderId="1" xfId="0" applyFont="1" applyBorder="1"/>
    <xf numFmtId="0" fontId="30" fillId="0" borderId="3" xfId="0" applyFont="1" applyBorder="1" applyAlignment="1">
      <alignment horizontal="center"/>
    </xf>
    <xf numFmtId="0" fontId="30" fillId="7" borderId="1" xfId="0" applyFont="1" applyFill="1" applyBorder="1" applyAlignment="1">
      <alignment vertical="center" wrapText="1"/>
    </xf>
    <xf numFmtId="0" fontId="21" fillId="7" borderId="1" xfId="0" applyFont="1" applyFill="1" applyBorder="1" applyAlignment="1">
      <alignment vertical="center" wrapText="1"/>
    </xf>
    <xf numFmtId="0" fontId="18" fillId="7" borderId="2" xfId="0" applyFont="1" applyFill="1" applyBorder="1" applyAlignment="1">
      <alignment vertical="center" wrapText="1"/>
    </xf>
    <xf numFmtId="0" fontId="18" fillId="7" borderId="11" xfId="0" applyFont="1" applyFill="1" applyBorder="1" applyAlignment="1">
      <alignment vertical="center" wrapText="1"/>
    </xf>
    <xf numFmtId="0" fontId="18" fillId="7" borderId="11"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0" xfId="0" applyFont="1" applyAlignment="1">
      <alignment horizontal="center"/>
    </xf>
    <xf numFmtId="0" fontId="18" fillId="0" borderId="0" xfId="0" applyFont="1" applyAlignment="1">
      <alignment horizontal="center" vertical="center"/>
    </xf>
    <xf numFmtId="0" fontId="19" fillId="0" borderId="0" xfId="1" applyFont="1" applyFill="1" applyAlignment="1">
      <alignment vertical="center"/>
    </xf>
    <xf numFmtId="0" fontId="17" fillId="0" borderId="1" xfId="1" applyFont="1" applyFill="1" applyBorder="1" applyAlignment="1">
      <alignment horizontal="center" vertical="center" wrapText="1"/>
    </xf>
    <xf numFmtId="49" fontId="19" fillId="0" borderId="1" xfId="1" applyNumberFormat="1" applyFont="1" applyFill="1" applyBorder="1" applyAlignment="1">
      <alignment horizontal="center" vertical="top" wrapText="1"/>
    </xf>
    <xf numFmtId="49" fontId="19" fillId="0" borderId="1" xfId="1"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0" xfId="0" applyFont="1" applyFill="1" applyAlignment="1">
      <alignment vertical="center"/>
    </xf>
    <xf numFmtId="0" fontId="19" fillId="0" borderId="1" xfId="0" applyFont="1" applyFill="1" applyBorder="1" applyAlignment="1">
      <alignment horizontal="left" vertical="center"/>
    </xf>
    <xf numFmtId="0" fontId="19" fillId="0" borderId="1" xfId="0" applyFont="1" applyFill="1" applyBorder="1" applyAlignment="1">
      <alignment vertical="center"/>
    </xf>
    <xf numFmtId="0" fontId="17" fillId="0" borderId="1" xfId="0" applyFont="1" applyFill="1" applyBorder="1" applyAlignment="1">
      <alignment horizontal="center" vertical="center"/>
    </xf>
    <xf numFmtId="0" fontId="19" fillId="0" borderId="0" xfId="0" applyFont="1" applyFill="1" applyAlignment="1">
      <alignment horizontal="center" vertical="center"/>
    </xf>
    <xf numFmtId="0" fontId="19" fillId="0" borderId="1" xfId="0" applyFont="1" applyFill="1" applyBorder="1" applyAlignment="1">
      <alignment horizontal="left" vertical="center" wrapText="1"/>
    </xf>
    <xf numFmtId="0" fontId="17" fillId="0" borderId="0" xfId="0" applyFont="1" applyFill="1" applyAlignment="1">
      <alignment vertical="center"/>
    </xf>
    <xf numFmtId="0" fontId="19" fillId="4" borderId="1" xfId="0" applyFont="1" applyFill="1" applyBorder="1" applyAlignment="1">
      <alignment horizontal="left" vertical="center"/>
    </xf>
    <xf numFmtId="0" fontId="19" fillId="4" borderId="1" xfId="0" applyFont="1" applyFill="1" applyBorder="1" applyAlignment="1">
      <alignment horizontal="center" vertical="center"/>
    </xf>
    <xf numFmtId="0" fontId="19" fillId="4" borderId="1" xfId="0" applyFont="1" applyFill="1" applyBorder="1" applyAlignment="1">
      <alignment vertical="center"/>
    </xf>
    <xf numFmtId="0" fontId="19" fillId="4" borderId="1" xfId="0" applyFont="1" applyFill="1" applyBorder="1" applyAlignment="1">
      <alignment vertical="center" wrapText="1"/>
    </xf>
    <xf numFmtId="0" fontId="19" fillId="0" borderId="0" xfId="0" applyFont="1" applyFill="1"/>
    <xf numFmtId="0" fontId="19" fillId="0" borderId="0" xfId="0" applyFont="1" applyFill="1" applyAlignment="1">
      <alignment horizontal="center" vertical="top"/>
    </xf>
    <xf numFmtId="0" fontId="19" fillId="0" borderId="0" xfId="0" applyFont="1" applyFill="1" applyAlignment="1">
      <alignment horizontal="center"/>
    </xf>
    <xf numFmtId="0" fontId="3" fillId="0" borderId="1" xfId="0" applyFont="1" applyBorder="1" applyAlignment="1">
      <alignment horizontal="center" vertical="center"/>
    </xf>
    <xf numFmtId="0" fontId="19" fillId="0" borderId="1" xfId="0" applyFont="1" applyBorder="1" applyAlignment="1">
      <alignment horizontal="left" vertical="center"/>
    </xf>
    <xf numFmtId="0" fontId="11" fillId="0" borderId="1" xfId="0" applyFont="1" applyBorder="1" applyAlignment="1">
      <alignment horizontal="center" vertical="center"/>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2" xfId="0" applyFont="1" applyBorder="1" applyAlignment="1">
      <alignment horizontal="center" vertical="center"/>
    </xf>
    <xf numFmtId="0" fontId="19" fillId="0" borderId="12" xfId="0"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11" fillId="0" borderId="1" xfId="1" applyFont="1" applyBorder="1" applyAlignment="1">
      <alignment vertical="center"/>
    </xf>
    <xf numFmtId="0" fontId="18" fillId="0" borderId="1" xfId="1" applyFont="1" applyFill="1" applyBorder="1" applyAlignment="1">
      <alignment horizontal="center" vertical="center"/>
    </xf>
    <xf numFmtId="0" fontId="11" fillId="0" borderId="0" xfId="1" applyFont="1" applyFill="1" applyAlignment="1">
      <alignment vertical="center"/>
    </xf>
    <xf numFmtId="49" fontId="4" fillId="0" borderId="1" xfId="1" applyNumberFormat="1" applyFont="1" applyFill="1" applyBorder="1" applyAlignment="1">
      <alignment horizontal="center" vertical="center" wrapText="1"/>
    </xf>
    <xf numFmtId="0" fontId="10" fillId="0" borderId="1" xfId="1" applyFont="1" applyFill="1" applyBorder="1" applyAlignment="1">
      <alignment horizontal="left" vertical="center"/>
    </xf>
    <xf numFmtId="0" fontId="18" fillId="0" borderId="1" xfId="1" applyFont="1" applyFill="1" applyBorder="1" applyAlignment="1">
      <alignment vertical="center"/>
    </xf>
    <xf numFmtId="1" fontId="18" fillId="0" borderId="1" xfId="0" applyNumberFormat="1" applyFont="1" applyFill="1" applyBorder="1" applyAlignment="1">
      <alignment horizontal="center" vertical="center" wrapText="1"/>
    </xf>
    <xf numFmtId="0" fontId="10" fillId="0" borderId="1" xfId="3" applyFont="1" applyFill="1" applyBorder="1" applyAlignment="1">
      <alignment horizontal="center" vertical="center" wrapText="1"/>
    </xf>
    <xf numFmtId="0" fontId="18" fillId="0" borderId="0" xfId="1" applyFont="1" applyFill="1" applyAlignment="1">
      <alignment vertical="center"/>
    </xf>
    <xf numFmtId="0" fontId="18" fillId="0" borderId="0" xfId="1" applyFont="1" applyFill="1" applyAlignment="1">
      <alignment horizontal="center" vertical="center"/>
    </xf>
    <xf numFmtId="0" fontId="18" fillId="0" borderId="1" xfId="1" applyFont="1" applyFill="1" applyBorder="1" applyAlignment="1">
      <alignment vertical="center" wrapText="1"/>
    </xf>
    <xf numFmtId="0" fontId="9" fillId="0" borderId="0" xfId="1" applyFont="1" applyFill="1" applyAlignment="1">
      <alignment vertical="center"/>
    </xf>
    <xf numFmtId="0" fontId="11" fillId="0" borderId="0" xfId="1" applyFont="1" applyAlignment="1">
      <alignment horizontal="center" vertical="center"/>
    </xf>
    <xf numFmtId="0" fontId="11" fillId="0" borderId="1" xfId="1" applyFont="1" applyBorder="1" applyAlignment="1">
      <alignment horizontal="center" vertical="center"/>
    </xf>
    <xf numFmtId="3" fontId="11" fillId="0" borderId="1" xfId="1" applyNumberFormat="1" applyFont="1" applyBorder="1" applyAlignment="1">
      <alignment horizontal="center" vertical="center"/>
    </xf>
    <xf numFmtId="0" fontId="2" fillId="0" borderId="0" xfId="1" applyAlignment="1">
      <alignment vertical="center"/>
    </xf>
    <xf numFmtId="0" fontId="17" fillId="0" borderId="1" xfId="0" applyFont="1" applyFill="1" applyBorder="1" applyAlignment="1">
      <alignment vertical="center"/>
    </xf>
    <xf numFmtId="0" fontId="34" fillId="0" borderId="1" xfId="1" applyFont="1" applyBorder="1"/>
    <xf numFmtId="3" fontId="34" fillId="0" borderId="1" xfId="1" applyNumberFormat="1" applyFont="1" applyBorder="1" applyAlignment="1">
      <alignment horizontal="center"/>
    </xf>
    <xf numFmtId="0" fontId="11" fillId="0" borderId="0" xfId="0" applyFont="1" applyAlignment="1">
      <alignment horizontal="center" vertical="center"/>
    </xf>
    <xf numFmtId="0" fontId="11" fillId="0" borderId="0" xfId="1" applyFont="1" applyAlignment="1">
      <alignment vertical="center"/>
    </xf>
    <xf numFmtId="0" fontId="18" fillId="0" borderId="1" xfId="0" applyFont="1" applyBorder="1" applyAlignment="1">
      <alignment horizontal="center"/>
    </xf>
    <xf numFmtId="0" fontId="9" fillId="0" borderId="1" xfId="0" applyFont="1" applyBorder="1" applyAlignment="1">
      <alignment horizontal="center"/>
    </xf>
    <xf numFmtId="0" fontId="9" fillId="7" borderId="1" xfId="0" applyFont="1" applyFill="1" applyBorder="1" applyAlignment="1">
      <alignment vertical="center" wrapText="1"/>
    </xf>
    <xf numFmtId="0" fontId="17" fillId="3" borderId="9" xfId="9" applyFont="1" applyFill="1" applyBorder="1" applyAlignment="1">
      <alignment horizontal="center" vertical="center" wrapText="1"/>
    </xf>
    <xf numFmtId="49" fontId="19" fillId="0" borderId="1" xfId="1" applyNumberFormat="1" applyFont="1" applyBorder="1" applyAlignment="1">
      <alignment horizontal="center" vertical="center" wrapText="1"/>
    </xf>
    <xf numFmtId="0" fontId="19" fillId="2" borderId="7" xfId="9" applyFont="1" applyFill="1" applyBorder="1" applyAlignment="1">
      <alignment horizontal="center" vertical="center"/>
    </xf>
    <xf numFmtId="0" fontId="19" fillId="2" borderId="7" xfId="9" applyFont="1" applyFill="1" applyBorder="1" applyAlignment="1">
      <alignment vertical="center"/>
    </xf>
    <xf numFmtId="0" fontId="19" fillId="2" borderId="1" xfId="9" applyFont="1" applyFill="1" applyBorder="1" applyAlignment="1">
      <alignment horizontal="center" vertical="center"/>
    </xf>
    <xf numFmtId="0" fontId="19" fillId="0" borderId="1" xfId="9" applyFont="1" applyFill="1" applyBorder="1" applyAlignment="1">
      <alignment horizontal="center" vertical="center"/>
    </xf>
    <xf numFmtId="0" fontId="19" fillId="5" borderId="8" xfId="9" applyFont="1" applyFill="1" applyBorder="1" applyAlignment="1">
      <alignment horizontal="center" vertical="center"/>
    </xf>
    <xf numFmtId="0" fontId="19" fillId="5" borderId="8" xfId="9" applyFont="1" applyFill="1" applyBorder="1" applyAlignment="1">
      <alignment horizontal="left" vertical="center" wrapText="1"/>
    </xf>
    <xf numFmtId="0" fontId="19" fillId="0" borderId="8" xfId="9" applyFont="1" applyFill="1" applyBorder="1" applyAlignment="1">
      <alignment horizontal="center" vertical="center"/>
    </xf>
    <xf numFmtId="0" fontId="19" fillId="5" borderId="1" xfId="9" applyFont="1" applyFill="1" applyBorder="1" applyAlignment="1">
      <alignment horizontal="center" vertical="center"/>
    </xf>
    <xf numFmtId="0" fontId="19" fillId="5" borderId="1" xfId="9" applyFont="1" applyFill="1" applyBorder="1" applyAlignment="1">
      <alignment horizontal="center" vertical="center" wrapText="1"/>
    </xf>
    <xf numFmtId="0" fontId="19" fillId="5" borderId="1" xfId="9" applyFont="1" applyFill="1" applyBorder="1" applyAlignment="1">
      <alignment horizontal="left" vertical="center" wrapText="1"/>
    </xf>
    <xf numFmtId="0" fontId="19" fillId="5" borderId="9" xfId="9" applyFont="1" applyFill="1" applyBorder="1" applyAlignment="1">
      <alignment horizontal="center" vertical="center" wrapText="1"/>
    </xf>
    <xf numFmtId="0" fontId="19" fillId="5" borderId="6" xfId="9" applyFont="1" applyFill="1" applyBorder="1" applyAlignment="1">
      <alignment horizontal="center" vertical="center" wrapText="1"/>
    </xf>
    <xf numFmtId="0" fontId="19" fillId="5" borderId="9" xfId="9" applyFont="1" applyFill="1" applyBorder="1" applyAlignment="1">
      <alignment horizontal="center" vertical="center"/>
    </xf>
    <xf numFmtId="0" fontId="19" fillId="5" borderId="9" xfId="9" applyFont="1" applyFill="1" applyBorder="1" applyAlignment="1">
      <alignment horizontal="left" vertical="center"/>
    </xf>
    <xf numFmtId="0" fontId="19" fillId="5" borderId="6" xfId="9" applyFont="1" applyFill="1" applyBorder="1" applyAlignment="1">
      <alignment horizontal="center" vertical="center"/>
    </xf>
    <xf numFmtId="0" fontId="19" fillId="5" borderId="7" xfId="9" applyFont="1" applyFill="1" applyBorder="1" applyAlignment="1">
      <alignment horizontal="center" vertical="center"/>
    </xf>
    <xf numFmtId="0" fontId="19" fillId="5" borderId="7" xfId="9" applyFont="1" applyFill="1" applyBorder="1" applyAlignment="1">
      <alignment horizontal="left" vertical="center" wrapText="1"/>
    </xf>
    <xf numFmtId="0" fontId="19" fillId="6" borderId="8" xfId="9" applyFont="1" applyFill="1" applyBorder="1" applyAlignment="1">
      <alignment horizontal="center" vertical="center"/>
    </xf>
    <xf numFmtId="0" fontId="19" fillId="6" borderId="8" xfId="9" applyFont="1" applyFill="1" applyBorder="1" applyAlignment="1">
      <alignment horizontal="left" vertical="center" wrapText="1"/>
    </xf>
    <xf numFmtId="0" fontId="19" fillId="6" borderId="1" xfId="9" applyFont="1" applyFill="1" applyBorder="1" applyAlignment="1">
      <alignment horizontal="center" vertical="center"/>
    </xf>
    <xf numFmtId="0" fontId="19" fillId="5" borderId="8" xfId="9" applyFont="1" applyFill="1" applyBorder="1" applyAlignment="1">
      <alignment horizontal="left" vertical="center"/>
    </xf>
    <xf numFmtId="0" fontId="19" fillId="5" borderId="9" xfId="9" applyFont="1" applyFill="1" applyBorder="1" applyAlignment="1">
      <alignment vertical="center" wrapText="1"/>
    </xf>
    <xf numFmtId="0" fontId="15" fillId="0" borderId="1" xfId="0" applyFont="1" applyBorder="1" applyAlignment="1">
      <alignment horizontal="center" vertical="center"/>
    </xf>
    <xf numFmtId="0" fontId="15" fillId="0" borderId="1" xfId="0" applyFont="1" applyBorder="1" applyAlignment="1">
      <alignment horizontal="left" vertical="center"/>
    </xf>
    <xf numFmtId="0" fontId="35" fillId="4" borderId="1" xfId="0" applyFont="1" applyFill="1" applyBorder="1" applyAlignment="1">
      <alignment wrapText="1"/>
    </xf>
    <xf numFmtId="0" fontId="17" fillId="4" borderId="1" xfId="0" applyFont="1" applyFill="1" applyBorder="1" applyAlignment="1"/>
    <xf numFmtId="0" fontId="17" fillId="4" borderId="1" xfId="0" applyFont="1" applyFill="1" applyBorder="1" applyAlignment="1">
      <alignment horizontal="center"/>
    </xf>
    <xf numFmtId="0" fontId="36" fillId="0" borderId="0" xfId="0" applyFont="1"/>
    <xf numFmtId="0" fontId="17" fillId="3" borderId="1" xfId="9" applyFont="1" applyFill="1" applyBorder="1" applyAlignment="1">
      <alignment horizontal="center" vertical="center"/>
    </xf>
    <xf numFmtId="0" fontId="18" fillId="0" borderId="3" xfId="1" applyFont="1" applyFill="1" applyBorder="1" applyAlignment="1">
      <alignment horizontal="center" vertical="center"/>
    </xf>
    <xf numFmtId="0" fontId="10" fillId="2" borderId="1" xfId="1" applyFont="1" applyFill="1" applyBorder="1" applyAlignment="1">
      <alignment vertical="center" wrapText="1"/>
    </xf>
    <xf numFmtId="3" fontId="18" fillId="0" borderId="1" xfId="5" applyNumberFormat="1" applyFont="1" applyFill="1" applyBorder="1" applyAlignment="1">
      <alignment horizontal="center" vertical="center" wrapText="1"/>
    </xf>
    <xf numFmtId="0" fontId="18" fillId="0" borderId="1" xfId="0" applyFont="1" applyFill="1" applyBorder="1" applyAlignment="1">
      <alignment horizontal="center" vertical="center"/>
    </xf>
    <xf numFmtId="3" fontId="18" fillId="0" borderId="1" xfId="2"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0" fontId="11" fillId="0" borderId="1"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18" fillId="0" borderId="1" xfId="8" applyFont="1" applyFill="1" applyBorder="1" applyAlignment="1">
      <alignment vertical="center" wrapText="1"/>
    </xf>
    <xf numFmtId="0" fontId="18" fillId="0" borderId="1" xfId="5" applyFont="1" applyFill="1" applyBorder="1" applyAlignment="1">
      <alignment horizontal="center" vertical="center" wrapText="1"/>
    </xf>
    <xf numFmtId="3" fontId="18" fillId="0" borderId="1" xfId="0" applyNumberFormat="1" applyFont="1" applyFill="1" applyBorder="1" applyAlignment="1">
      <alignment vertical="center"/>
    </xf>
    <xf numFmtId="0" fontId="18" fillId="0" borderId="1" xfId="5" applyFont="1" applyFill="1" applyBorder="1" applyAlignment="1">
      <alignment vertical="center" wrapText="1"/>
    </xf>
    <xf numFmtId="0" fontId="18" fillId="0" borderId="1" xfId="3" applyFont="1" applyFill="1" applyBorder="1" applyAlignment="1">
      <alignment horizontal="left" vertical="center" wrapText="1"/>
    </xf>
    <xf numFmtId="0" fontId="18" fillId="0" borderId="1" xfId="0" applyFont="1" applyFill="1" applyBorder="1" applyAlignment="1">
      <alignment vertical="center"/>
    </xf>
    <xf numFmtId="0" fontId="18" fillId="0" borderId="1" xfId="4" applyFont="1" applyFill="1" applyBorder="1" applyAlignment="1">
      <alignment vertical="center" wrapText="1"/>
    </xf>
    <xf numFmtId="0" fontId="18" fillId="0" borderId="1" xfId="4" applyFont="1" applyFill="1" applyBorder="1" applyAlignment="1">
      <alignment horizontal="center" vertical="center" wrapText="1"/>
    </xf>
    <xf numFmtId="0" fontId="18" fillId="0" borderId="1" xfId="8" applyFont="1" applyFill="1" applyBorder="1" applyAlignment="1">
      <alignment horizontal="center" vertical="center" wrapText="1"/>
    </xf>
    <xf numFmtId="49" fontId="18" fillId="0" borderId="1" xfId="5" applyNumberFormat="1" applyFont="1" applyFill="1" applyBorder="1" applyAlignment="1">
      <alignment horizontal="center" vertical="center" wrapText="1"/>
    </xf>
    <xf numFmtId="0" fontId="18" fillId="0" borderId="1" xfId="6" applyFont="1" applyFill="1" applyBorder="1" applyAlignment="1">
      <alignment vertical="center" wrapText="1"/>
    </xf>
    <xf numFmtId="0" fontId="18" fillId="0" borderId="1" xfId="2" applyFont="1" applyFill="1" applyBorder="1" applyAlignment="1">
      <alignment vertical="center" wrapText="1"/>
    </xf>
    <xf numFmtId="0" fontId="18" fillId="0" borderId="1" xfId="2" applyFont="1" applyFill="1" applyBorder="1" applyAlignment="1">
      <alignment horizontal="center" vertical="center" wrapText="1"/>
    </xf>
    <xf numFmtId="3" fontId="11" fillId="0" borderId="1" xfId="0" applyNumberFormat="1" applyFont="1" applyFill="1" applyBorder="1" applyAlignment="1">
      <alignment vertical="center" wrapText="1"/>
    </xf>
    <xf numFmtId="0" fontId="11" fillId="0" borderId="1" xfId="1" applyFont="1" applyFill="1" applyBorder="1" applyAlignment="1">
      <alignment horizontal="left" vertical="center"/>
    </xf>
    <xf numFmtId="0" fontId="18" fillId="0" borderId="1" xfId="6" applyFont="1" applyFill="1" applyBorder="1" applyAlignment="1">
      <alignment horizontal="center" vertical="center" wrapText="1"/>
    </xf>
    <xf numFmtId="0" fontId="18" fillId="0" borderId="1" xfId="4" applyFont="1" applyFill="1" applyBorder="1" applyAlignment="1">
      <alignment horizontal="center" vertical="center"/>
    </xf>
    <xf numFmtId="49" fontId="18" fillId="0" borderId="1" xfId="5" applyNumberFormat="1" applyFont="1" applyFill="1" applyBorder="1" applyAlignment="1">
      <alignment horizontal="center" vertical="center"/>
    </xf>
    <xf numFmtId="0" fontId="11" fillId="0" borderId="1" xfId="0" applyFont="1" applyFill="1" applyBorder="1" applyAlignment="1">
      <alignment vertical="center"/>
    </xf>
    <xf numFmtId="0" fontId="18" fillId="0" borderId="1" xfId="5" applyFont="1" applyFill="1" applyBorder="1" applyAlignment="1">
      <alignment horizontal="center" vertical="center"/>
    </xf>
    <xf numFmtId="0" fontId="18" fillId="0" borderId="1" xfId="2" applyFont="1" applyFill="1" applyBorder="1" applyAlignment="1">
      <alignment horizontal="center" vertical="center"/>
    </xf>
    <xf numFmtId="0" fontId="18" fillId="0" borderId="1" xfId="3" applyFont="1" applyFill="1" applyBorder="1" applyAlignment="1">
      <alignment horizontal="center" vertical="center"/>
    </xf>
    <xf numFmtId="3" fontId="18" fillId="0" borderId="1" xfId="3" applyNumberFormat="1" applyFont="1" applyFill="1" applyBorder="1" applyAlignment="1">
      <alignment horizontal="center" vertical="center"/>
    </xf>
    <xf numFmtId="49" fontId="18" fillId="0" borderId="1" xfId="1" applyNumberFormat="1" applyFont="1" applyFill="1" applyBorder="1" applyAlignment="1">
      <alignment horizontal="center" vertical="center"/>
    </xf>
    <xf numFmtId="3" fontId="18" fillId="0" borderId="1" xfId="1" applyNumberFormat="1" applyFont="1" applyFill="1" applyBorder="1" applyAlignment="1">
      <alignment vertical="center" wrapText="1"/>
    </xf>
    <xf numFmtId="0" fontId="18" fillId="0" borderId="1" xfId="7" applyFont="1" applyFill="1" applyBorder="1" applyAlignment="1">
      <alignment horizontal="center" vertical="center" wrapText="1"/>
    </xf>
    <xf numFmtId="0" fontId="18" fillId="0" borderId="1" xfId="7" applyFont="1" applyFill="1" applyBorder="1" applyAlignment="1">
      <alignment vertical="center" wrapText="1"/>
    </xf>
    <xf numFmtId="0" fontId="18" fillId="0" borderId="1" xfId="2" applyFont="1" applyFill="1" applyBorder="1" applyAlignment="1">
      <alignment vertical="center" wrapText="1" shrinkToFit="1"/>
    </xf>
    <xf numFmtId="49" fontId="18" fillId="0" borderId="1" xfId="5" applyNumberFormat="1" applyFont="1" applyFill="1" applyBorder="1" applyAlignment="1">
      <alignment vertical="center" wrapText="1"/>
    </xf>
    <xf numFmtId="49" fontId="18" fillId="0" borderId="1" xfId="1" applyNumberFormat="1" applyFont="1" applyFill="1" applyBorder="1" applyAlignment="1">
      <alignment horizontal="center" vertical="center" wrapText="1"/>
    </xf>
    <xf numFmtId="0" fontId="18" fillId="0" borderId="1" xfId="1" applyFont="1" applyFill="1" applyBorder="1"/>
    <xf numFmtId="0" fontId="18" fillId="0" borderId="1" xfId="1" applyFont="1" applyFill="1" applyBorder="1" applyAlignment="1">
      <alignment horizontal="center"/>
    </xf>
    <xf numFmtId="0" fontId="18" fillId="0" borderId="1" xfId="1" applyFont="1" applyFill="1" applyBorder="1" applyAlignment="1">
      <alignment horizontal="left" vertical="center" wrapText="1"/>
    </xf>
    <xf numFmtId="0" fontId="18" fillId="0" borderId="0" xfId="1" applyFont="1"/>
    <xf numFmtId="0" fontId="13" fillId="0" borderId="1" xfId="3" applyFont="1" applyBorder="1" applyAlignment="1">
      <alignment horizontal="center" vertical="center" wrapText="1"/>
    </xf>
    <xf numFmtId="49" fontId="4" fillId="0" borderId="1" xfId="3" applyNumberFormat="1" applyFont="1" applyBorder="1" applyAlignment="1">
      <alignment horizontal="center" vertical="center" wrapText="1"/>
    </xf>
    <xf numFmtId="0" fontId="10" fillId="2" borderId="1" xfId="1" applyFont="1" applyFill="1" applyBorder="1" applyAlignment="1">
      <alignment horizontal="left" vertical="top" wrapText="1"/>
    </xf>
    <xf numFmtId="0" fontId="4" fillId="0" borderId="1" xfId="3" applyFont="1" applyBorder="1" applyAlignment="1">
      <alignment horizontal="center" vertical="center" wrapText="1"/>
    </xf>
    <xf numFmtId="0" fontId="10" fillId="2" borderId="1" xfId="13" applyNumberFormat="1" applyFont="1" applyFill="1" applyBorder="1" applyAlignment="1">
      <alignment horizontal="center" vertical="center" wrapText="1"/>
    </xf>
    <xf numFmtId="0" fontId="4" fillId="0" borderId="1" xfId="13" applyNumberFormat="1" applyFont="1" applyBorder="1" applyAlignment="1">
      <alignment horizontal="center" vertical="center" wrapText="1"/>
    </xf>
    <xf numFmtId="0" fontId="18" fillId="0" borderId="1" xfId="1" applyFont="1" applyBorder="1"/>
    <xf numFmtId="0" fontId="18" fillId="0" borderId="1" xfId="1" applyFont="1" applyBorder="1" applyAlignment="1">
      <alignment vertical="center" wrapText="1"/>
    </xf>
    <xf numFmtId="0" fontId="4" fillId="0" borderId="1" xfId="1" applyFont="1" applyBorder="1" applyAlignment="1">
      <alignment horizontal="center" vertical="center" wrapText="1"/>
    </xf>
    <xf numFmtId="0" fontId="18" fillId="0" borderId="1" xfId="1" applyFont="1" applyBorder="1" applyAlignment="1">
      <alignment horizontal="center" vertical="center" wrapText="1"/>
    </xf>
    <xf numFmtId="0" fontId="4" fillId="0" borderId="1" xfId="1" applyFont="1" applyBorder="1" applyAlignment="1">
      <alignment vertical="center" wrapText="1"/>
    </xf>
    <xf numFmtId="49" fontId="10" fillId="0" borderId="1" xfId="3" applyNumberFormat="1" applyFont="1" applyBorder="1" applyAlignment="1">
      <alignment horizontal="center" vertical="center" wrapText="1"/>
    </xf>
    <xf numFmtId="0" fontId="37" fillId="2" borderId="0" xfId="1" applyFont="1" applyFill="1"/>
    <xf numFmtId="0" fontId="4" fillId="0" borderId="1" xfId="1" applyFont="1" applyBorder="1" applyAlignment="1">
      <alignment horizontal="left" vertical="center" wrapText="1"/>
    </xf>
    <xf numFmtId="0" fontId="4" fillId="0" borderId="1" xfId="1" applyFont="1" applyBorder="1" applyAlignment="1">
      <alignment horizontal="center" vertical="center"/>
    </xf>
    <xf numFmtId="0" fontId="4" fillId="0" borderId="1" xfId="7" applyFont="1" applyBorder="1" applyAlignment="1">
      <alignment horizontal="center" vertical="center" wrapText="1"/>
    </xf>
    <xf numFmtId="0" fontId="4" fillId="0" borderId="1" xfId="6" applyFont="1" applyBorder="1" applyAlignment="1">
      <alignment vertical="center" wrapText="1"/>
    </xf>
    <xf numFmtId="0" fontId="4" fillId="0" borderId="1" xfId="6" applyFont="1" applyBorder="1" applyAlignment="1">
      <alignment horizontal="center" vertical="center" wrapText="1"/>
    </xf>
    <xf numFmtId="3" fontId="4" fillId="0" borderId="1" xfId="7" applyNumberFormat="1" applyFont="1" applyBorder="1" applyAlignment="1">
      <alignment horizontal="left" vertical="center" wrapText="1"/>
    </xf>
    <xf numFmtId="0" fontId="4" fillId="0" borderId="1" xfId="5" applyFont="1" applyBorder="1" applyAlignment="1">
      <alignment vertical="center" wrapText="1"/>
    </xf>
    <xf numFmtId="0" fontId="4" fillId="0" borderId="1" xfId="5" applyFont="1" applyBorder="1" applyAlignment="1">
      <alignment horizontal="center" vertical="center" wrapText="1"/>
    </xf>
    <xf numFmtId="0" fontId="4" fillId="0" borderId="1" xfId="1" applyFont="1" applyBorder="1" applyAlignment="1">
      <alignment horizontal="left" vertical="center" wrapText="1" readingOrder="2"/>
    </xf>
    <xf numFmtId="0" fontId="4" fillId="0" borderId="1" xfId="6" applyFont="1" applyBorder="1"/>
    <xf numFmtId="0" fontId="4" fillId="2" borderId="1" xfId="1" applyFont="1" applyFill="1" applyBorder="1" applyAlignment="1">
      <alignment horizontal="center" vertical="center"/>
    </xf>
    <xf numFmtId="0" fontId="4" fillId="0" borderId="1" xfId="7" applyFont="1" applyBorder="1" applyAlignment="1">
      <alignment horizontal="left" vertical="center" wrapText="1"/>
    </xf>
    <xf numFmtId="0" fontId="4" fillId="0" borderId="1" xfId="1" applyFont="1" applyBorder="1" applyAlignment="1">
      <alignment horizontal="left" vertical="center"/>
    </xf>
    <xf numFmtId="0" fontId="4" fillId="0" borderId="1" xfId="1" applyFont="1" applyBorder="1" applyAlignment="1">
      <alignment vertical="top" wrapText="1"/>
    </xf>
    <xf numFmtId="0" fontId="4" fillId="0" borderId="1" xfId="5" applyFont="1" applyBorder="1" applyAlignment="1">
      <alignment horizontal="left" vertical="center" wrapText="1"/>
    </xf>
    <xf numFmtId="0" fontId="37" fillId="0" borderId="0" xfId="1" applyFont="1"/>
    <xf numFmtId="0" fontId="37" fillId="2" borderId="0" xfId="1" applyFont="1" applyFill="1" applyAlignment="1">
      <alignment vertical="center"/>
    </xf>
    <xf numFmtId="0" fontId="4" fillId="0" borderId="1" xfId="1" applyFont="1" applyBorder="1" applyAlignment="1" applyProtection="1">
      <alignment horizontal="left" vertical="center" wrapText="1" shrinkToFit="1"/>
      <protection locked="0"/>
    </xf>
    <xf numFmtId="0" fontId="37" fillId="2" borderId="0" xfId="1" applyFont="1" applyFill="1" applyAlignment="1">
      <alignment wrapText="1"/>
    </xf>
    <xf numFmtId="0" fontId="37" fillId="2" borderId="0" xfId="1" applyFont="1" applyFill="1" applyAlignment="1">
      <alignment horizontal="center" vertical="center" wrapText="1"/>
    </xf>
    <xf numFmtId="0" fontId="4" fillId="0" borderId="1" xfId="6" applyFont="1" applyBorder="1" applyAlignment="1">
      <alignment vertical="center"/>
    </xf>
    <xf numFmtId="0" fontId="4" fillId="0" borderId="1" xfId="1" applyFont="1" applyBorder="1" applyAlignment="1">
      <alignment horizontal="left" vertical="center" wrapText="1" readingOrder="1"/>
    </xf>
    <xf numFmtId="0" fontId="14" fillId="0" borderId="1" xfId="3" applyFont="1" applyBorder="1" applyAlignment="1">
      <alignment horizontal="left" vertical="center" wrapText="1"/>
    </xf>
    <xf numFmtId="0" fontId="14" fillId="0" borderId="1" xfId="3" applyFont="1" applyBorder="1" applyAlignment="1">
      <alignment horizontal="center" vertical="center"/>
    </xf>
    <xf numFmtId="0" fontId="4" fillId="2" borderId="0" xfId="1" applyFont="1" applyFill="1"/>
    <xf numFmtId="0" fontId="10" fillId="0" borderId="1" xfId="1" applyFont="1" applyBorder="1" applyAlignment="1">
      <alignment horizontal="center" vertical="center"/>
    </xf>
    <xf numFmtId="0" fontId="10" fillId="0" borderId="1" xfId="1" applyFont="1" applyBorder="1"/>
    <xf numFmtId="0" fontId="18" fillId="0" borderId="1" xfId="1" applyFont="1" applyBorder="1" applyAlignment="1">
      <alignment horizontal="center" vertical="center"/>
    </xf>
    <xf numFmtId="0" fontId="18" fillId="0" borderId="1" xfId="1" applyFont="1" applyBorder="1" applyAlignment="1">
      <alignment horizontal="left" vertical="center" wrapText="1"/>
    </xf>
    <xf numFmtId="0" fontId="4" fillId="0" borderId="0" xfId="1" applyFont="1"/>
    <xf numFmtId="0" fontId="11" fillId="0" borderId="1" xfId="1" applyFont="1" applyBorder="1"/>
    <xf numFmtId="0" fontId="4" fillId="0" borderId="1" xfId="1" applyFont="1" applyBorder="1"/>
    <xf numFmtId="0" fontId="10" fillId="0" borderId="1" xfId="1" applyFont="1" applyFill="1" applyBorder="1" applyAlignment="1">
      <alignment horizontal="center" vertical="center" wrapText="1"/>
    </xf>
    <xf numFmtId="0" fontId="37" fillId="2" borderId="1" xfId="1" applyFont="1" applyFill="1" applyBorder="1"/>
    <xf numFmtId="0" fontId="37" fillId="0" borderId="1" xfId="1" applyFont="1" applyBorder="1"/>
    <xf numFmtId="0" fontId="37" fillId="2" borderId="1" xfId="1" applyFont="1" applyFill="1" applyBorder="1" applyAlignment="1">
      <alignment vertical="center"/>
    </xf>
    <xf numFmtId="0" fontId="37" fillId="2" borderId="1" xfId="1" applyFont="1" applyFill="1" applyBorder="1" applyAlignment="1">
      <alignment wrapText="1"/>
    </xf>
    <xf numFmtId="0" fontId="37" fillId="2" borderId="1" xfId="1" applyFont="1" applyFill="1" applyBorder="1" applyAlignment="1">
      <alignment horizontal="center" vertical="center" wrapText="1"/>
    </xf>
    <xf numFmtId="0" fontId="4" fillId="2" borderId="1" xfId="1" applyFont="1" applyFill="1" applyBorder="1"/>
    <xf numFmtId="0" fontId="18" fillId="0" borderId="12" xfId="17" applyFont="1" applyFill="1" applyBorder="1" applyAlignment="1">
      <alignment horizontal="center" vertical="center" wrapText="1"/>
    </xf>
    <xf numFmtId="0" fontId="18" fillId="0" borderId="1" xfId="17" applyFont="1" applyFill="1" applyBorder="1" applyAlignment="1">
      <alignment horizontal="center" vertical="center" wrapText="1"/>
    </xf>
    <xf numFmtId="0" fontId="18" fillId="0" borderId="10" xfId="17" applyFont="1" applyFill="1" applyBorder="1" applyAlignment="1">
      <alignment horizontal="center" vertical="center" wrapText="1"/>
    </xf>
    <xf numFmtId="0" fontId="18" fillId="0" borderId="1" xfId="17" applyFont="1" applyFill="1" applyBorder="1" applyAlignment="1">
      <alignment horizontal="center" vertical="center"/>
    </xf>
    <xf numFmtId="0" fontId="13" fillId="0" borderId="1" xfId="1" applyFont="1" applyFill="1" applyBorder="1" applyAlignment="1">
      <alignment horizontal="center" vertical="center" wrapText="1"/>
    </xf>
    <xf numFmtId="3" fontId="13" fillId="0" borderId="1" xfId="1" applyNumberFormat="1" applyFont="1" applyFill="1" applyBorder="1" applyAlignment="1">
      <alignment horizontal="center" vertical="center" wrapText="1"/>
    </xf>
    <xf numFmtId="0" fontId="17" fillId="0" borderId="1" xfId="1" applyFont="1" applyFill="1" applyBorder="1"/>
    <xf numFmtId="3" fontId="10" fillId="0" borderId="1" xfId="1" applyNumberFormat="1" applyFont="1" applyFill="1" applyBorder="1" applyAlignment="1">
      <alignment horizontal="center" vertical="center" wrapText="1"/>
    </xf>
    <xf numFmtId="0" fontId="13" fillId="0" borderId="1" xfId="12" applyFont="1" applyFill="1" applyBorder="1" applyAlignment="1">
      <alignment horizontal="center" vertical="center" wrapText="1"/>
    </xf>
    <xf numFmtId="0" fontId="10" fillId="0" borderId="1" xfId="12"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1" xfId="1" applyFont="1" applyFill="1" applyBorder="1" applyAlignment="1">
      <alignment horizontal="center" vertical="center" wrapText="1"/>
    </xf>
    <xf numFmtId="0" fontId="17" fillId="0" borderId="9" xfId="9" applyFont="1" applyFill="1" applyBorder="1" applyAlignment="1">
      <alignment horizontal="center" vertical="center" wrapText="1"/>
    </xf>
    <xf numFmtId="0" fontId="13" fillId="0" borderId="10" xfId="1" applyFont="1" applyFill="1" applyBorder="1" applyAlignment="1">
      <alignment horizontal="center" vertical="center" wrapText="1"/>
    </xf>
    <xf numFmtId="3" fontId="13" fillId="0" borderId="10" xfId="1" applyNumberFormat="1" applyFont="1" applyFill="1" applyBorder="1" applyAlignment="1">
      <alignment horizontal="center" vertical="center" wrapText="1"/>
    </xf>
    <xf numFmtId="49" fontId="19" fillId="3" borderId="6" xfId="9"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49" fontId="14" fillId="0" borderId="1" xfId="12" applyNumberFormat="1" applyFont="1" applyFill="1" applyBorder="1" applyAlignment="1">
      <alignment horizontal="center" vertical="center" wrapText="1"/>
    </xf>
    <xf numFmtId="0" fontId="40" fillId="0" borderId="0" xfId="6" applyFont="1" applyAlignment="1">
      <alignment horizontal="left" vertical="center" wrapText="1"/>
    </xf>
    <xf numFmtId="0" fontId="10" fillId="0" borderId="3" xfId="1" applyFont="1" applyFill="1" applyBorder="1" applyAlignment="1">
      <alignment vertical="center" wrapText="1"/>
    </xf>
    <xf numFmtId="0" fontId="10" fillId="0" borderId="1" xfId="1" applyFont="1" applyFill="1" applyBorder="1" applyAlignment="1">
      <alignment vertical="center" wrapText="1"/>
    </xf>
    <xf numFmtId="3" fontId="11" fillId="0" borderId="1" xfId="1" applyNumberFormat="1" applyFont="1" applyFill="1" applyBorder="1" applyAlignment="1">
      <alignment vertical="center"/>
    </xf>
    <xf numFmtId="0" fontId="9" fillId="0" borderId="1" xfId="1" applyFont="1" applyBorder="1" applyAlignment="1">
      <alignment horizontal="center" vertical="center"/>
    </xf>
    <xf numFmtId="3" fontId="11" fillId="0" borderId="1" xfId="1" applyNumberFormat="1" applyFont="1" applyFill="1" applyBorder="1" applyAlignment="1">
      <alignment horizontal="center" vertical="center"/>
    </xf>
    <xf numFmtId="0" fontId="11" fillId="0" borderId="1" xfId="1" applyFont="1" applyFill="1" applyBorder="1" applyAlignment="1">
      <alignment vertical="center"/>
    </xf>
    <xf numFmtId="0" fontId="18" fillId="0" borderId="12" xfId="1" applyFont="1" applyFill="1" applyBorder="1" applyAlignment="1">
      <alignment vertical="center"/>
    </xf>
    <xf numFmtId="0" fontId="43" fillId="0" borderId="1" xfId="3" applyFont="1" applyFill="1" applyBorder="1" applyAlignment="1">
      <alignment horizontal="center" vertical="center"/>
    </xf>
    <xf numFmtId="165" fontId="43" fillId="0" borderId="1" xfId="3" quotePrefix="1" applyNumberFormat="1" applyFont="1" applyFill="1" applyBorder="1" applyAlignment="1">
      <alignment horizontal="center" vertical="center"/>
    </xf>
    <xf numFmtId="0" fontId="41" fillId="0" borderId="1" xfId="3" applyFont="1" applyFill="1" applyBorder="1" applyAlignment="1">
      <alignment vertical="center" wrapText="1"/>
    </xf>
    <xf numFmtId="0" fontId="41" fillId="0" borderId="1" xfId="3" applyFont="1" applyFill="1" applyBorder="1" applyAlignment="1">
      <alignment horizontal="center" vertical="center"/>
    </xf>
    <xf numFmtId="0" fontId="42" fillId="0" borderId="1" xfId="0" applyFont="1" applyFill="1" applyBorder="1" applyAlignment="1">
      <alignment vertical="center"/>
    </xf>
    <xf numFmtId="0" fontId="42" fillId="0" borderId="3" xfId="0" applyFont="1" applyFill="1" applyBorder="1" applyAlignment="1">
      <alignment horizontal="left" vertical="center" wrapText="1"/>
    </xf>
    <xf numFmtId="0" fontId="42" fillId="0" borderId="1" xfId="0" applyFont="1" applyFill="1" applyBorder="1" applyAlignment="1">
      <alignment horizontal="center" vertical="center"/>
    </xf>
    <xf numFmtId="0" fontId="11" fillId="0" borderId="1" xfId="1" applyFont="1" applyFill="1" applyBorder="1" applyAlignment="1">
      <alignment horizontal="center" vertical="center"/>
    </xf>
    <xf numFmtId="0" fontId="18" fillId="0" borderId="3" xfId="1" applyFont="1" applyFill="1" applyBorder="1" applyAlignment="1">
      <alignment vertical="center"/>
    </xf>
    <xf numFmtId="0" fontId="18" fillId="0" borderId="1" xfId="0" applyFont="1" applyFill="1" applyBorder="1"/>
    <xf numFmtId="0" fontId="18" fillId="0" borderId="2" xfId="1" applyFont="1" applyFill="1" applyBorder="1" applyAlignment="1">
      <alignment vertical="center"/>
    </xf>
    <xf numFmtId="0" fontId="18" fillId="0" borderId="2" xfId="1" applyFont="1" applyFill="1" applyBorder="1" applyAlignment="1">
      <alignment vertical="center" wrapText="1"/>
    </xf>
    <xf numFmtId="0" fontId="18" fillId="0" borderId="1" xfId="17" applyFont="1" applyFill="1" applyBorder="1" applyAlignment="1">
      <alignment horizontal="left" vertical="center" wrapText="1"/>
    </xf>
    <xf numFmtId="0" fontId="18" fillId="0" borderId="3" xfId="17" applyFont="1" applyFill="1" applyBorder="1" applyAlignment="1">
      <alignment horizontal="center" vertical="center" wrapText="1"/>
    </xf>
    <xf numFmtId="0" fontId="18" fillId="0" borderId="3" xfId="17" applyFont="1" applyFill="1" applyBorder="1" applyAlignment="1">
      <alignment horizontal="center" vertical="center"/>
    </xf>
    <xf numFmtId="0" fontId="18" fillId="0" borderId="12" xfId="1" applyFont="1" applyFill="1" applyBorder="1" applyAlignment="1">
      <alignment horizontal="center" vertical="center"/>
    </xf>
    <xf numFmtId="0" fontId="18" fillId="0" borderId="12" xfId="2" applyFont="1" applyFill="1" applyBorder="1" applyAlignment="1">
      <alignment horizontal="center" vertical="center"/>
    </xf>
    <xf numFmtId="0" fontId="11" fillId="0" borderId="1" xfId="0" applyFont="1" applyBorder="1"/>
    <xf numFmtId="0" fontId="18"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8" fillId="0" borderId="2" xfId="0" applyFont="1" applyFill="1" applyBorder="1" applyAlignment="1">
      <alignment horizontal="left" vertical="center"/>
    </xf>
    <xf numFmtId="0" fontId="39" fillId="0" borderId="0" xfId="6" applyFont="1" applyAlignment="1">
      <alignment horizontal="left" vertical="center" wrapText="1"/>
    </xf>
    <xf numFmtId="0" fontId="33" fillId="0" borderId="0" xfId="1" applyFont="1"/>
    <xf numFmtId="49" fontId="18" fillId="0" borderId="1" xfId="1" applyNumberFormat="1" applyFont="1" applyBorder="1" applyAlignment="1">
      <alignment horizontal="center" vertical="center"/>
    </xf>
    <xf numFmtId="0" fontId="13" fillId="0" borderId="1" xfId="1" applyFont="1" applyFill="1" applyBorder="1" applyAlignment="1">
      <alignment horizontal="center" wrapText="1"/>
    </xf>
    <xf numFmtId="0" fontId="13" fillId="0" borderId="1" xfId="1" applyFont="1" applyFill="1" applyBorder="1" applyAlignment="1">
      <alignment horizontal="left" wrapText="1"/>
    </xf>
    <xf numFmtId="3" fontId="13" fillId="0" borderId="1" xfId="1" applyNumberFormat="1" applyFont="1" applyFill="1" applyBorder="1" applyAlignment="1">
      <alignment horizontal="center" wrapText="1"/>
    </xf>
    <xf numFmtId="0" fontId="0" fillId="0" borderId="0" xfId="0" applyBorder="1"/>
    <xf numFmtId="0" fontId="17" fillId="0" borderId="1" xfId="9" applyFont="1" applyFill="1" applyBorder="1" applyAlignment="1">
      <alignment horizontal="center" vertical="center"/>
    </xf>
    <xf numFmtId="0" fontId="19" fillId="0" borderId="6" xfId="9" applyFont="1" applyFill="1" applyBorder="1" applyAlignment="1">
      <alignment vertical="center" wrapText="1"/>
    </xf>
    <xf numFmtId="0" fontId="19" fillId="0" borderId="6" xfId="9" applyFont="1" applyFill="1" applyBorder="1" applyAlignment="1">
      <alignment horizontal="center" vertical="center" wrapText="1"/>
    </xf>
    <xf numFmtId="0" fontId="19" fillId="0" borderId="6" xfId="9" applyFont="1" applyFill="1" applyBorder="1" applyAlignment="1">
      <alignment horizontal="left" vertical="center"/>
    </xf>
    <xf numFmtId="0" fontId="19" fillId="0" borderId="6" xfId="9" applyFont="1" applyFill="1" applyBorder="1" applyAlignment="1">
      <alignment horizontal="center" vertical="center"/>
    </xf>
    <xf numFmtId="0" fontId="19" fillId="0" borderId="6" xfId="9" applyFont="1" applyFill="1" applyBorder="1" applyAlignment="1">
      <alignment horizontal="left" vertical="center" wrapText="1"/>
    </xf>
    <xf numFmtId="0" fontId="19" fillId="0" borderId="6" xfId="9" applyFont="1" applyFill="1" applyBorder="1" applyAlignment="1">
      <alignment vertical="center"/>
    </xf>
    <xf numFmtId="0" fontId="19" fillId="0" borderId="7" xfId="9" applyFont="1" applyFill="1" applyBorder="1" applyAlignment="1">
      <alignment horizontal="left" vertical="center"/>
    </xf>
    <xf numFmtId="0" fontId="19" fillId="0" borderId="7" xfId="9" applyFont="1" applyFill="1" applyBorder="1" applyAlignment="1">
      <alignment vertical="center" wrapText="1"/>
    </xf>
    <xf numFmtId="0" fontId="19" fillId="0" borderId="7" xfId="9" applyFont="1" applyFill="1" applyBorder="1" applyAlignment="1">
      <alignment horizontal="center" vertical="center"/>
    </xf>
    <xf numFmtId="0" fontId="19" fillId="0" borderId="1" xfId="9" applyFont="1" applyFill="1" applyBorder="1" applyAlignment="1">
      <alignment vertical="center" wrapText="1"/>
    </xf>
    <xf numFmtId="0" fontId="19" fillId="0" borderId="12" xfId="9" applyFont="1" applyFill="1" applyBorder="1" applyAlignment="1">
      <alignment vertical="center"/>
    </xf>
    <xf numFmtId="0" fontId="19" fillId="0" borderId="12" xfId="9" applyFont="1" applyFill="1" applyBorder="1" applyAlignment="1">
      <alignment horizontal="center" vertical="center"/>
    </xf>
    <xf numFmtId="0" fontId="17" fillId="0" borderId="1" xfId="9" applyFont="1" applyFill="1" applyBorder="1" applyAlignment="1">
      <alignment vertical="center"/>
    </xf>
    <xf numFmtId="0" fontId="4" fillId="4" borderId="1" xfId="1" applyFont="1" applyFill="1" applyBorder="1" applyAlignment="1">
      <alignment horizontal="center" vertical="center"/>
    </xf>
    <xf numFmtId="0" fontId="41" fillId="0" borderId="1" xfId="3" applyFont="1" applyFill="1" applyBorder="1" applyAlignment="1">
      <alignment horizontal="left" vertical="center" wrapText="1"/>
    </xf>
    <xf numFmtId="0" fontId="41" fillId="0" borderId="2" xfId="3" applyFont="1" applyFill="1" applyBorder="1" applyAlignment="1">
      <alignment horizontal="center" vertical="center"/>
    </xf>
    <xf numFmtId="0" fontId="42" fillId="0" borderId="1" xfId="0" applyFont="1" applyFill="1" applyBorder="1" applyAlignment="1">
      <alignment vertical="center" wrapText="1"/>
    </xf>
    <xf numFmtId="0" fontId="14" fillId="0" borderId="2" xfId="3" applyFont="1" applyFill="1" applyBorder="1" applyAlignment="1">
      <alignment horizontal="center" vertical="center"/>
    </xf>
    <xf numFmtId="0" fontId="14" fillId="0" borderId="1" xfId="3" applyFont="1" applyFill="1" applyBorder="1" applyAlignment="1">
      <alignment horizontal="center" vertical="center"/>
    </xf>
    <xf numFmtId="0" fontId="19" fillId="0" borderId="1" xfId="3" applyFont="1" applyBorder="1" applyAlignment="1">
      <alignment horizontal="center" vertical="center"/>
    </xf>
    <xf numFmtId="0" fontId="13" fillId="0" borderId="1" xfId="1" applyFont="1" applyFill="1" applyBorder="1" applyAlignment="1">
      <alignment horizontal="left" vertical="center" wrapText="1"/>
    </xf>
    <xf numFmtId="0" fontId="10" fillId="0" borderId="1" xfId="1" applyFont="1" applyFill="1" applyBorder="1" applyAlignment="1">
      <alignment horizontal="center" vertical="center" wrapText="1"/>
    </xf>
    <xf numFmtId="0" fontId="18" fillId="0" borderId="1" xfId="3" applyFont="1" applyFill="1" applyBorder="1" applyAlignment="1">
      <alignment horizontal="center" vertical="center" wrapText="1"/>
    </xf>
    <xf numFmtId="0" fontId="18" fillId="0" borderId="3" xfId="0" applyFont="1" applyFill="1" applyBorder="1" applyAlignment="1">
      <alignment horizontal="center" vertical="center"/>
    </xf>
    <xf numFmtId="49" fontId="18" fillId="0" borderId="1" xfId="4" applyNumberFormat="1" applyFont="1" applyFill="1" applyBorder="1" applyAlignment="1">
      <alignment horizontal="center" vertical="center" wrapText="1"/>
    </xf>
    <xf numFmtId="0" fontId="18" fillId="0" borderId="1" xfId="0" applyFont="1" applyFill="1" applyBorder="1" applyAlignment="1">
      <alignment horizontal="left" wrapText="1"/>
    </xf>
    <xf numFmtId="0" fontId="18" fillId="0" borderId="1" xfId="0" applyFont="1" applyFill="1" applyBorder="1" applyAlignment="1">
      <alignment horizontal="center" wrapText="1"/>
    </xf>
    <xf numFmtId="0" fontId="18" fillId="0" borderId="3" xfId="0" applyFont="1" applyFill="1" applyBorder="1" applyAlignment="1">
      <alignment horizontal="center" wrapText="1"/>
    </xf>
    <xf numFmtId="0" fontId="18" fillId="0" borderId="1" xfId="0" applyFont="1" applyFill="1" applyBorder="1" applyAlignment="1">
      <alignment wrapText="1"/>
    </xf>
    <xf numFmtId="0" fontId="18" fillId="0" borderId="1" xfId="0" applyFont="1" applyFill="1" applyBorder="1" applyAlignment="1">
      <alignment horizontal="left" vertical="center" wrapText="1"/>
    </xf>
    <xf numFmtId="0" fontId="18" fillId="0" borderId="1" xfId="4" applyFont="1" applyFill="1" applyBorder="1" applyAlignment="1">
      <alignment horizontal="left" vertical="center" wrapText="1"/>
    </xf>
    <xf numFmtId="0" fontId="9" fillId="0" borderId="1" xfId="1" applyFont="1" applyFill="1" applyBorder="1" applyAlignment="1">
      <alignment vertical="center"/>
    </xf>
    <xf numFmtId="0" fontId="18" fillId="0" borderId="1" xfId="1" applyFont="1" applyBorder="1" applyAlignment="1">
      <alignment vertical="center" wrapText="1"/>
    </xf>
    <xf numFmtId="0" fontId="10" fillId="0" borderId="0" xfId="1" applyFont="1" applyAlignment="1">
      <alignment horizontal="center" vertical="center" wrapText="1"/>
    </xf>
    <xf numFmtId="0" fontId="18" fillId="0" borderId="0" xfId="1" applyFont="1" applyBorder="1" applyAlignment="1">
      <alignment horizontal="left" vertical="center"/>
    </xf>
    <xf numFmtId="0" fontId="38" fillId="0" borderId="13" xfId="1" applyFont="1" applyBorder="1" applyAlignment="1">
      <alignment horizontal="center" vertical="center" wrapText="1"/>
    </xf>
    <xf numFmtId="0" fontId="14" fillId="0" borderId="0" xfId="1" applyFont="1" applyAlignment="1">
      <alignment horizontal="left" vertical="top" wrapText="1"/>
    </xf>
    <xf numFmtId="0" fontId="13" fillId="0" borderId="0" xfId="1" applyFont="1" applyAlignment="1">
      <alignment horizontal="center" vertical="center" wrapText="1"/>
    </xf>
    <xf numFmtId="0" fontId="25" fillId="0" borderId="0" xfId="1" applyFont="1" applyAlignment="1">
      <alignment horizontal="center" vertical="center" wrapText="1"/>
    </xf>
    <xf numFmtId="0" fontId="19" fillId="0" borderId="0" xfId="1" applyFont="1" applyFill="1" applyAlignment="1">
      <alignment horizontal="left" vertical="center"/>
    </xf>
    <xf numFmtId="0" fontId="45" fillId="0" borderId="0" xfId="1" applyFont="1" applyFill="1" applyAlignment="1">
      <alignment horizontal="center" vertical="center"/>
    </xf>
    <xf numFmtId="0" fontId="35" fillId="0" borderId="5" xfId="0" applyFont="1" applyFill="1" applyBorder="1" applyAlignment="1">
      <alignment horizontal="center" vertical="top"/>
    </xf>
    <xf numFmtId="0" fontId="10" fillId="2" borderId="1" xfId="1" applyFont="1" applyFill="1" applyBorder="1" applyAlignment="1">
      <alignment vertical="center" wrapText="1"/>
    </xf>
    <xf numFmtId="0" fontId="35" fillId="0" borderId="5" xfId="0" applyFont="1" applyBorder="1" applyAlignment="1">
      <alignment horizontal="center" vertical="center" wrapText="1"/>
    </xf>
    <xf numFmtId="0" fontId="19" fillId="0" borderId="5" xfId="0" applyFont="1" applyBorder="1" applyAlignment="1">
      <alignment horizontal="center" vertical="center"/>
    </xf>
    <xf numFmtId="0" fontId="11" fillId="0" borderId="0" xfId="1" applyFont="1" applyAlignment="1">
      <alignment horizontal="center" vertical="center" wrapText="1"/>
    </xf>
    <xf numFmtId="0" fontId="11" fillId="0" borderId="0" xfId="1" applyFont="1" applyAlignment="1">
      <alignment horizontal="center" vertical="center"/>
    </xf>
    <xf numFmtId="0" fontId="12" fillId="0" borderId="0" xfId="1" applyFont="1" applyAlignment="1">
      <alignment horizontal="center" vertical="center" wrapText="1"/>
    </xf>
    <xf numFmtId="0" fontId="11" fillId="0" borderId="3" xfId="0" applyFont="1" applyBorder="1" applyAlignment="1">
      <alignment horizontal="left"/>
    </xf>
    <xf numFmtId="0" fontId="11" fillId="0" borderId="4" xfId="0" applyFont="1" applyBorder="1" applyAlignment="1">
      <alignment horizontal="left"/>
    </xf>
    <xf numFmtId="0" fontId="18" fillId="0" borderId="0" xfId="1" applyFont="1" applyAlignment="1">
      <alignment horizontal="left" vertical="center"/>
    </xf>
    <xf numFmtId="0" fontId="39" fillId="0" borderId="5" xfId="6" applyFont="1" applyBorder="1" applyAlignment="1">
      <alignment horizontal="center" vertical="center" wrapText="1"/>
    </xf>
    <xf numFmtId="0" fontId="33" fillId="0" borderId="5" xfId="0" applyFont="1" applyBorder="1" applyAlignment="1">
      <alignment horizontal="center"/>
    </xf>
    <xf numFmtId="0" fontId="19" fillId="2" borderId="15" xfId="9" applyFont="1" applyFill="1" applyBorder="1" applyAlignment="1">
      <alignment horizontal="left" vertical="center"/>
    </xf>
    <xf numFmtId="0" fontId="19" fillId="2" borderId="0" xfId="9" applyFont="1" applyFill="1" applyBorder="1" applyAlignment="1">
      <alignment horizontal="left" vertical="center"/>
    </xf>
    <xf numFmtId="0" fontId="17" fillId="2" borderId="0" xfId="9" applyFont="1" applyFill="1" applyBorder="1" applyAlignment="1">
      <alignment horizontal="center" vertical="center" wrapText="1"/>
    </xf>
    <xf numFmtId="0" fontId="17" fillId="2" borderId="0" xfId="9" applyFont="1" applyFill="1" applyBorder="1" applyAlignment="1">
      <alignment horizontal="center" vertical="center"/>
    </xf>
    <xf numFmtId="0" fontId="26" fillId="2" borderId="14" xfId="9" applyFont="1" applyFill="1" applyBorder="1" applyAlignment="1">
      <alignment horizontal="center" vertical="center" wrapText="1"/>
    </xf>
    <xf numFmtId="0" fontId="26" fillId="2" borderId="13" xfId="9" applyFont="1" applyFill="1" applyBorder="1" applyAlignment="1">
      <alignment horizontal="center" vertical="center" wrapText="1"/>
    </xf>
    <xf numFmtId="0" fontId="35" fillId="0" borderId="5" xfId="0" applyFont="1" applyBorder="1" applyAlignment="1">
      <alignment horizontal="center"/>
    </xf>
    <xf numFmtId="0" fontId="44" fillId="0" borderId="5" xfId="0" applyFont="1" applyBorder="1" applyAlignment="1">
      <alignment horizontal="center" vertical="center"/>
    </xf>
    <xf numFmtId="0" fontId="18" fillId="0" borderId="0" xfId="1" applyFont="1" applyFill="1" applyAlignment="1">
      <alignment horizontal="left" vertical="center"/>
    </xf>
    <xf numFmtId="0" fontId="11" fillId="0" borderId="0" xfId="1" applyFont="1" applyFill="1" applyAlignment="1">
      <alignment horizontal="center" vertical="center" wrapText="1"/>
    </xf>
    <xf numFmtId="0" fontId="11" fillId="0" borderId="0" xfId="1" applyFont="1" applyFill="1" applyAlignment="1">
      <alignment horizontal="center" vertical="center"/>
    </xf>
    <xf numFmtId="0" fontId="12" fillId="0" borderId="0" xfId="1" applyFont="1" applyFill="1" applyAlignment="1">
      <alignment horizontal="center" vertical="center" wrapText="1"/>
    </xf>
    <xf numFmtId="0" fontId="10" fillId="0" borderId="1" xfId="1" applyFont="1" applyFill="1" applyBorder="1" applyAlignment="1">
      <alignment horizontal="center" vertical="center" wrapText="1"/>
    </xf>
    <xf numFmtId="0" fontId="11" fillId="0" borderId="3" xfId="1" applyFont="1" applyFill="1" applyBorder="1" applyAlignment="1">
      <alignment horizontal="center" vertical="center"/>
    </xf>
    <xf numFmtId="0" fontId="11" fillId="0" borderId="4" xfId="1" applyFont="1" applyFill="1" applyBorder="1" applyAlignment="1">
      <alignment horizontal="center" vertical="center"/>
    </xf>
    <xf numFmtId="0" fontId="11" fillId="0" borderId="2" xfId="1" applyFont="1" applyFill="1" applyBorder="1" applyAlignment="1">
      <alignment horizontal="center" vertical="center"/>
    </xf>
    <xf numFmtId="0" fontId="11" fillId="0" borderId="12" xfId="1" applyFont="1" applyFill="1" applyBorder="1" applyAlignment="1">
      <alignment horizontal="center" vertical="center" wrapText="1"/>
    </xf>
    <xf numFmtId="0" fontId="11" fillId="0" borderId="10" xfId="1" applyFont="1" applyFill="1" applyBorder="1" applyAlignment="1">
      <alignment horizontal="center" vertical="center"/>
    </xf>
    <xf numFmtId="0" fontId="46" fillId="0" borderId="0" xfId="1" applyFont="1" applyFill="1" applyAlignment="1">
      <alignment horizontal="center" vertical="center" wrapText="1"/>
    </xf>
    <xf numFmtId="0" fontId="47" fillId="0" borderId="0" xfId="1" applyFont="1" applyFill="1" applyAlignment="1">
      <alignment horizontal="center" vertical="center" wrapText="1"/>
    </xf>
  </cellXfs>
  <cellStyles count="18">
    <cellStyle name="Comma 2" xfId="13"/>
    <cellStyle name="Hyperlink 2" xfId="12"/>
    <cellStyle name="Hyperlink 2 2" xfId="16"/>
    <cellStyle name="Normal" xfId="0" builtinId="0"/>
    <cellStyle name="Normal 2" xfId="1"/>
    <cellStyle name="Normal 2 2" xfId="3"/>
    <cellStyle name="Normal 2 3" xfId="5"/>
    <cellStyle name="Normal 2 3 2 2" xfId="2"/>
    <cellStyle name="Normal 3" xfId="6"/>
    <cellStyle name="Normal 3 2" xfId="4"/>
    <cellStyle name="Normal 4" xfId="9"/>
    <cellStyle name="Normal 4 2" xfId="14"/>
    <cellStyle name="Normal 5" xfId="10"/>
    <cellStyle name="Normal 5 2" xfId="15"/>
    <cellStyle name="Normal 6" xfId="8"/>
    <cellStyle name="Normal 7" xfId="11"/>
    <cellStyle name="Normal 7 2" xfId="17"/>
    <cellStyle name="Normal_Sheet1" xfId="7"/>
  </cellStyles>
  <dxfs count="58">
    <dxf>
      <font>
        <strik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font>
    </dxf>
    <dxf>
      <font>
        <color rgb="FF9C0006"/>
      </font>
      <fill>
        <patternFill>
          <bgColor rgb="FFFFC7CE"/>
        </patternFill>
      </fill>
    </dxf>
    <dxf>
      <font>
        <strike/>
      </font>
    </dxf>
    <dxf>
      <font>
        <color rgb="FF9C0006"/>
      </font>
      <fill>
        <patternFill>
          <bgColor rgb="FFFFC7CE"/>
        </patternFill>
      </fill>
    </dxf>
    <dxf>
      <font>
        <strike/>
      </font>
    </dxf>
    <dxf>
      <font>
        <color rgb="FF9C0006"/>
      </font>
      <fill>
        <patternFill>
          <bgColor rgb="FFFFC7CE"/>
        </patternFill>
      </fill>
    </dxf>
    <dxf>
      <font>
        <strike/>
      </font>
    </dxf>
    <dxf>
      <font>
        <color rgb="FF9C0006"/>
      </font>
      <fill>
        <patternFill>
          <bgColor rgb="FFFFC7CE"/>
        </patternFill>
      </fill>
    </dxf>
    <dxf>
      <font>
        <strike/>
      </font>
    </dxf>
    <dxf>
      <font>
        <color rgb="FF9C0006"/>
      </font>
      <fill>
        <patternFill>
          <bgColor rgb="FFFFC7CE"/>
        </patternFill>
      </fill>
    </dxf>
    <dxf>
      <font>
        <strike/>
      </font>
    </dxf>
    <dxf>
      <font>
        <color rgb="FF9C0006"/>
      </font>
      <fill>
        <patternFill>
          <bgColor rgb="FFFFC7CE"/>
        </patternFill>
      </fill>
    </dxf>
    <dxf>
      <font>
        <strike/>
      </font>
    </dxf>
    <dxf>
      <font>
        <color rgb="FF9C0006"/>
      </font>
      <fill>
        <patternFill>
          <bgColor rgb="FFFFC7CE"/>
        </patternFill>
      </fill>
    </dxf>
    <dxf>
      <font>
        <strike/>
      </font>
    </dxf>
    <dxf>
      <font>
        <color rgb="FF9C0006"/>
      </font>
      <fill>
        <patternFill>
          <bgColor rgb="FFFFC7CE"/>
        </patternFill>
      </fill>
    </dxf>
    <dxf>
      <font>
        <strike/>
      </font>
    </dxf>
    <dxf>
      <font>
        <color rgb="FF9C0006"/>
      </font>
      <fill>
        <patternFill>
          <bgColor rgb="FFFFC7CE"/>
        </patternFill>
      </fill>
    </dxf>
    <dxf>
      <font>
        <strike/>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1817370</xdr:colOff>
      <xdr:row>2</xdr:row>
      <xdr:rowOff>438150</xdr:rowOff>
    </xdr:from>
    <xdr:to>
      <xdr:col>1</xdr:col>
      <xdr:colOff>2855595</xdr:colOff>
      <xdr:row>2</xdr:row>
      <xdr:rowOff>438150</xdr:rowOff>
    </xdr:to>
    <xdr:cxnSp macro="">
      <xdr:nvCxnSpPr>
        <xdr:cNvPr id="2" name="Straight Connector 1">
          <a:extLst>
            <a:ext uri="{FF2B5EF4-FFF2-40B4-BE49-F238E27FC236}">
              <a16:creationId xmlns:a16="http://schemas.microsoft.com/office/drawing/2014/main" id="{3459AF81-F73D-555B-7A76-86DCAACF7FBD}"/>
            </a:ext>
          </a:extLst>
        </xdr:cNvPr>
        <xdr:cNvCxnSpPr/>
      </xdr:nvCxnSpPr>
      <xdr:spPr>
        <a:xfrm>
          <a:off x="2259330" y="864870"/>
          <a:ext cx="1038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5"/>
  <sheetViews>
    <sheetView zoomScaleNormal="100" workbookViewId="0">
      <selection activeCell="H10" sqref="H10"/>
    </sheetView>
  </sheetViews>
  <sheetFormatPr defaultColWidth="9" defaultRowHeight="15.75" x14ac:dyDescent="0.25"/>
  <cols>
    <col min="1" max="1" width="7.28515625" style="14" customWidth="1"/>
    <col min="2" max="2" width="60" style="193" customWidth="1"/>
    <col min="3" max="3" width="17" style="236" customWidth="1"/>
    <col min="4" max="4" width="12" style="14" customWidth="1"/>
    <col min="5" max="5" width="9.42578125" style="193" customWidth="1"/>
    <col min="6" max="16384" width="9" style="193"/>
  </cols>
  <sheetData>
    <row r="1" spans="1:5" x14ac:dyDescent="0.25">
      <c r="A1" s="337" t="s">
        <v>1437</v>
      </c>
      <c r="B1" s="337"/>
      <c r="C1" s="337"/>
      <c r="D1" s="337"/>
      <c r="E1" s="337"/>
    </row>
    <row r="2" spans="1:5" ht="36" customHeight="1" x14ac:dyDescent="0.25">
      <c r="A2" s="336" t="s">
        <v>1488</v>
      </c>
      <c r="B2" s="336"/>
      <c r="C2" s="336"/>
      <c r="D2" s="336"/>
      <c r="E2" s="336"/>
    </row>
    <row r="3" spans="1:5" ht="33.6" customHeight="1" x14ac:dyDescent="0.25">
      <c r="A3" s="338" t="s">
        <v>1443</v>
      </c>
      <c r="B3" s="338"/>
      <c r="C3" s="338"/>
      <c r="D3" s="338"/>
      <c r="E3" s="338"/>
    </row>
    <row r="4" spans="1:5" ht="33" x14ac:dyDescent="0.25">
      <c r="A4" s="194" t="s">
        <v>521</v>
      </c>
      <c r="B4" s="194" t="s">
        <v>520</v>
      </c>
      <c r="C4" s="250" t="s">
        <v>532</v>
      </c>
      <c r="D4" s="251" t="s">
        <v>1146</v>
      </c>
      <c r="E4" s="252" t="s">
        <v>1435</v>
      </c>
    </row>
    <row r="5" spans="1:5" s="14" customFormat="1" ht="19.899999999999999" customHeight="1" x14ac:dyDescent="0.25">
      <c r="A5" s="24" t="s">
        <v>525</v>
      </c>
      <c r="B5" s="24" t="s">
        <v>526</v>
      </c>
      <c r="C5" s="24" t="s">
        <v>527</v>
      </c>
      <c r="D5" s="23" t="s">
        <v>528</v>
      </c>
      <c r="E5" s="297" t="s">
        <v>1408</v>
      </c>
    </row>
    <row r="6" spans="1:5" ht="19.899999999999999" customHeight="1" x14ac:dyDescent="0.25">
      <c r="A6" s="195" t="s">
        <v>640</v>
      </c>
      <c r="B6" s="196" t="s">
        <v>968</v>
      </c>
      <c r="C6" s="197"/>
      <c r="D6" s="198">
        <f>SUM(D7:D48)</f>
        <v>861</v>
      </c>
      <c r="E6" s="200"/>
    </row>
    <row r="7" spans="1:5" ht="19.899999999999999" customHeight="1" x14ac:dyDescent="0.25">
      <c r="A7" s="197">
        <v>1</v>
      </c>
      <c r="B7" s="200" t="s">
        <v>969</v>
      </c>
      <c r="C7" s="195"/>
      <c r="D7" s="199"/>
      <c r="E7" s="200"/>
    </row>
    <row r="8" spans="1:5" ht="19.899999999999999" customHeight="1" x14ac:dyDescent="0.25">
      <c r="A8" s="195" t="s">
        <v>481</v>
      </c>
      <c r="B8" s="201" t="s">
        <v>970</v>
      </c>
      <c r="C8" s="202" t="s">
        <v>2</v>
      </c>
      <c r="D8" s="199">
        <v>4</v>
      </c>
      <c r="E8" s="200"/>
    </row>
    <row r="9" spans="1:5" ht="19.899999999999999" customHeight="1" x14ac:dyDescent="0.25">
      <c r="A9" s="195" t="s">
        <v>479</v>
      </c>
      <c r="B9" s="201" t="s">
        <v>768</v>
      </c>
      <c r="C9" s="202" t="s">
        <v>2</v>
      </c>
      <c r="D9" s="203">
        <v>5</v>
      </c>
      <c r="E9" s="200"/>
    </row>
    <row r="10" spans="1:5" ht="19.899999999999999" customHeight="1" x14ac:dyDescent="0.25">
      <c r="A10" s="195" t="s">
        <v>477</v>
      </c>
      <c r="B10" s="201" t="s">
        <v>971</v>
      </c>
      <c r="C10" s="202" t="s">
        <v>2</v>
      </c>
      <c r="D10" s="203">
        <v>6</v>
      </c>
      <c r="E10" s="200"/>
    </row>
    <row r="11" spans="1:5" ht="19.899999999999999" customHeight="1" x14ac:dyDescent="0.25">
      <c r="A11" s="195" t="s">
        <v>475</v>
      </c>
      <c r="B11" s="201" t="s">
        <v>514</v>
      </c>
      <c r="C11" s="202" t="s">
        <v>2</v>
      </c>
      <c r="D11" s="202">
        <v>1</v>
      </c>
      <c r="E11" s="200"/>
    </row>
    <row r="12" spans="1:5" ht="19.899999999999999" customHeight="1" x14ac:dyDescent="0.25">
      <c r="A12" s="195" t="s">
        <v>513</v>
      </c>
      <c r="B12" s="201" t="s">
        <v>512</v>
      </c>
      <c r="C12" s="202" t="s">
        <v>2</v>
      </c>
      <c r="D12" s="202">
        <v>1</v>
      </c>
      <c r="E12" s="200"/>
    </row>
    <row r="13" spans="1:5" ht="19.899999999999999" customHeight="1" x14ac:dyDescent="0.25">
      <c r="A13" s="197">
        <v>2</v>
      </c>
      <c r="B13" s="201" t="s">
        <v>511</v>
      </c>
      <c r="C13" s="201"/>
      <c r="D13" s="10"/>
      <c r="E13" s="200"/>
    </row>
    <row r="14" spans="1:5" ht="19.899999999999999" customHeight="1" x14ac:dyDescent="0.25">
      <c r="A14" s="195" t="s">
        <v>481</v>
      </c>
      <c r="B14" s="201" t="s">
        <v>769</v>
      </c>
      <c r="C14" s="202" t="s">
        <v>19</v>
      </c>
      <c r="D14" s="203">
        <v>6</v>
      </c>
      <c r="E14" s="200"/>
    </row>
    <row r="15" spans="1:5" ht="19.899999999999999" customHeight="1" x14ac:dyDescent="0.25">
      <c r="A15" s="195" t="s">
        <v>479</v>
      </c>
      <c r="B15" s="201" t="s">
        <v>972</v>
      </c>
      <c r="C15" s="202" t="s">
        <v>19</v>
      </c>
      <c r="D15" s="202">
        <v>1</v>
      </c>
      <c r="E15" s="200"/>
    </row>
    <row r="16" spans="1:5" ht="19.899999999999999" customHeight="1" x14ac:dyDescent="0.25">
      <c r="A16" s="195" t="s">
        <v>477</v>
      </c>
      <c r="B16" s="201" t="s">
        <v>973</v>
      </c>
      <c r="C16" s="202" t="s">
        <v>19</v>
      </c>
      <c r="D16" s="202">
        <v>1</v>
      </c>
      <c r="E16" s="200"/>
    </row>
    <row r="17" spans="1:5" ht="19.899999999999999" customHeight="1" x14ac:dyDescent="0.25">
      <c r="A17" s="197">
        <v>3</v>
      </c>
      <c r="B17" s="201" t="s">
        <v>508</v>
      </c>
      <c r="C17" s="202" t="s">
        <v>19</v>
      </c>
      <c r="D17" s="203">
        <v>2</v>
      </c>
      <c r="E17" s="200"/>
    </row>
    <row r="18" spans="1:5" ht="19.899999999999999" customHeight="1" x14ac:dyDescent="0.25">
      <c r="A18" s="197">
        <v>4</v>
      </c>
      <c r="B18" s="201" t="s">
        <v>507</v>
      </c>
      <c r="C18" s="202" t="s">
        <v>19</v>
      </c>
      <c r="D18" s="202">
        <v>1</v>
      </c>
      <c r="E18" s="200"/>
    </row>
    <row r="19" spans="1:5" ht="19.899999999999999" customHeight="1" x14ac:dyDescent="0.25">
      <c r="A19" s="197">
        <v>5</v>
      </c>
      <c r="B19" s="335" t="s">
        <v>832</v>
      </c>
      <c r="C19" s="335"/>
      <c r="D19" s="10"/>
      <c r="E19" s="200"/>
    </row>
    <row r="20" spans="1:5" ht="19.899999999999999" customHeight="1" x14ac:dyDescent="0.25">
      <c r="A20" s="195" t="s">
        <v>481</v>
      </c>
      <c r="B20" s="201" t="s">
        <v>505</v>
      </c>
      <c r="C20" s="202" t="s">
        <v>2</v>
      </c>
      <c r="D20" s="202">
        <v>4</v>
      </c>
      <c r="E20" s="200"/>
    </row>
    <row r="21" spans="1:5" ht="19.899999999999999" customHeight="1" x14ac:dyDescent="0.25">
      <c r="A21" s="195" t="s">
        <v>479</v>
      </c>
      <c r="B21" s="201" t="s">
        <v>504</v>
      </c>
      <c r="C21" s="202" t="s">
        <v>2</v>
      </c>
      <c r="D21" s="202">
        <v>10</v>
      </c>
      <c r="E21" s="200"/>
    </row>
    <row r="22" spans="1:5" ht="37.9" customHeight="1" x14ac:dyDescent="0.25">
      <c r="A22" s="256">
        <v>6</v>
      </c>
      <c r="B22" s="107" t="s">
        <v>647</v>
      </c>
      <c r="C22" s="257" t="s">
        <v>770</v>
      </c>
      <c r="D22" s="257"/>
      <c r="E22" s="203" t="s">
        <v>1419</v>
      </c>
    </row>
    <row r="23" spans="1:5" ht="37.9" customHeight="1" x14ac:dyDescent="0.25">
      <c r="A23" s="256">
        <v>7</v>
      </c>
      <c r="B23" s="107" t="s">
        <v>501</v>
      </c>
      <c r="C23" s="257" t="s">
        <v>770</v>
      </c>
      <c r="D23" s="257"/>
      <c r="E23" s="203" t="s">
        <v>1420</v>
      </c>
    </row>
    <row r="24" spans="1:5" ht="37.9" customHeight="1" x14ac:dyDescent="0.25">
      <c r="A24" s="256">
        <v>8</v>
      </c>
      <c r="B24" s="107" t="s">
        <v>80</v>
      </c>
      <c r="C24" s="257" t="s">
        <v>770</v>
      </c>
      <c r="D24" s="257"/>
      <c r="E24" s="203" t="s">
        <v>1421</v>
      </c>
    </row>
    <row r="25" spans="1:5" ht="19.899999999999999" customHeight="1" x14ac:dyDescent="0.25">
      <c r="A25" s="197">
        <v>9</v>
      </c>
      <c r="B25" s="201" t="s">
        <v>974</v>
      </c>
      <c r="C25" s="202" t="s">
        <v>2</v>
      </c>
      <c r="D25" s="10"/>
      <c r="E25" s="200"/>
    </row>
    <row r="26" spans="1:5" ht="19.899999999999999" customHeight="1" x14ac:dyDescent="0.25">
      <c r="A26" s="197">
        <v>10</v>
      </c>
      <c r="B26" s="201" t="s">
        <v>771</v>
      </c>
      <c r="C26" s="202" t="s">
        <v>2</v>
      </c>
      <c r="D26" s="203">
        <v>111</v>
      </c>
      <c r="E26" s="200"/>
    </row>
    <row r="27" spans="1:5" ht="19.899999999999999" customHeight="1" x14ac:dyDescent="0.25">
      <c r="A27" s="197">
        <v>11</v>
      </c>
      <c r="B27" s="201" t="s">
        <v>497</v>
      </c>
      <c r="C27" s="202" t="s">
        <v>2</v>
      </c>
      <c r="D27" s="203">
        <v>24</v>
      </c>
      <c r="E27" s="200"/>
    </row>
    <row r="28" spans="1:5" ht="19.899999999999999" customHeight="1" x14ac:dyDescent="0.25">
      <c r="A28" s="197">
        <v>12</v>
      </c>
      <c r="B28" s="201" t="s">
        <v>496</v>
      </c>
      <c r="C28" s="202" t="s">
        <v>2</v>
      </c>
      <c r="D28" s="202">
        <v>15</v>
      </c>
      <c r="E28" s="200"/>
    </row>
    <row r="29" spans="1:5" ht="19.899999999999999" customHeight="1" x14ac:dyDescent="0.25">
      <c r="A29" s="197">
        <v>13</v>
      </c>
      <c r="B29" s="201" t="s">
        <v>975</v>
      </c>
      <c r="C29" s="202" t="s">
        <v>2</v>
      </c>
      <c r="D29" s="202">
        <v>120</v>
      </c>
      <c r="E29" s="200"/>
    </row>
    <row r="30" spans="1:5" ht="19.899999999999999" customHeight="1" x14ac:dyDescent="0.25">
      <c r="A30" s="197">
        <v>14</v>
      </c>
      <c r="B30" s="201" t="s">
        <v>494</v>
      </c>
      <c r="C30" s="202" t="s">
        <v>0</v>
      </c>
      <c r="D30" s="202">
        <v>200</v>
      </c>
      <c r="E30" s="200"/>
    </row>
    <row r="31" spans="1:5" ht="19.899999999999999" customHeight="1" x14ac:dyDescent="0.25">
      <c r="A31" s="197">
        <v>15</v>
      </c>
      <c r="B31" s="201" t="s">
        <v>493</v>
      </c>
      <c r="C31" s="202" t="s">
        <v>2</v>
      </c>
      <c r="D31" s="202">
        <v>200</v>
      </c>
      <c r="E31" s="200"/>
    </row>
    <row r="32" spans="1:5" ht="19.899999999999999" customHeight="1" x14ac:dyDescent="0.25">
      <c r="A32" s="197">
        <v>16</v>
      </c>
      <c r="B32" s="201" t="s">
        <v>492</v>
      </c>
      <c r="C32" s="201"/>
      <c r="D32" s="10"/>
      <c r="E32" s="200"/>
    </row>
    <row r="33" spans="1:5" ht="19.899999999999999" customHeight="1" x14ac:dyDescent="0.25">
      <c r="A33" s="195" t="s">
        <v>481</v>
      </c>
      <c r="B33" s="201" t="s">
        <v>491</v>
      </c>
      <c r="C33" s="202" t="s">
        <v>0</v>
      </c>
      <c r="D33" s="202">
        <v>14</v>
      </c>
      <c r="E33" s="200"/>
    </row>
    <row r="34" spans="1:5" ht="19.899999999999999" customHeight="1" x14ac:dyDescent="0.25">
      <c r="A34" s="195" t="s">
        <v>479</v>
      </c>
      <c r="B34" s="201" t="s">
        <v>490</v>
      </c>
      <c r="C34" s="202" t="s">
        <v>0</v>
      </c>
      <c r="D34" s="203">
        <v>12</v>
      </c>
      <c r="E34" s="200"/>
    </row>
    <row r="35" spans="1:5" ht="19.899999999999999" customHeight="1" x14ac:dyDescent="0.25">
      <c r="A35" s="197">
        <v>17</v>
      </c>
      <c r="B35" s="201" t="s">
        <v>489</v>
      </c>
      <c r="C35" s="202" t="s">
        <v>2</v>
      </c>
      <c r="D35" s="203">
        <v>17</v>
      </c>
      <c r="E35" s="200"/>
    </row>
    <row r="36" spans="1:5" ht="19.899999999999999" customHeight="1" x14ac:dyDescent="0.25">
      <c r="A36" s="197">
        <v>18</v>
      </c>
      <c r="B36" s="201" t="s">
        <v>488</v>
      </c>
      <c r="C36" s="202" t="s">
        <v>19</v>
      </c>
      <c r="D36" s="202">
        <v>8</v>
      </c>
      <c r="E36" s="200"/>
    </row>
    <row r="37" spans="1:5" ht="19.899999999999999" customHeight="1" x14ac:dyDescent="0.25">
      <c r="A37" s="197">
        <v>19</v>
      </c>
      <c r="B37" s="201" t="s">
        <v>487</v>
      </c>
      <c r="C37" s="202" t="s">
        <v>0</v>
      </c>
      <c r="D37" s="202">
        <v>12</v>
      </c>
      <c r="E37" s="200"/>
    </row>
    <row r="38" spans="1:5" ht="19.899999999999999" customHeight="1" x14ac:dyDescent="0.25">
      <c r="A38" s="197">
        <v>20</v>
      </c>
      <c r="B38" s="201" t="s">
        <v>976</v>
      </c>
      <c r="C38" s="202" t="s">
        <v>0</v>
      </c>
      <c r="D38" s="202">
        <v>15</v>
      </c>
      <c r="E38" s="200"/>
    </row>
    <row r="39" spans="1:5" ht="19.899999999999999" customHeight="1" x14ac:dyDescent="0.25">
      <c r="A39" s="197">
        <v>21</v>
      </c>
      <c r="B39" s="201" t="s">
        <v>485</v>
      </c>
      <c r="C39" s="202" t="s">
        <v>0</v>
      </c>
      <c r="D39" s="202">
        <v>12</v>
      </c>
      <c r="E39" s="200"/>
    </row>
    <row r="40" spans="1:5" ht="19.899999999999999" customHeight="1" x14ac:dyDescent="0.25">
      <c r="A40" s="197">
        <v>22</v>
      </c>
      <c r="B40" s="201" t="s">
        <v>484</v>
      </c>
      <c r="C40" s="202" t="s">
        <v>2</v>
      </c>
      <c r="D40" s="203">
        <v>17</v>
      </c>
      <c r="E40" s="200"/>
    </row>
    <row r="41" spans="1:5" ht="19.899999999999999" customHeight="1" x14ac:dyDescent="0.25">
      <c r="A41" s="197">
        <v>23</v>
      </c>
      <c r="B41" s="201" t="s">
        <v>977</v>
      </c>
      <c r="C41" s="204"/>
      <c r="D41" s="10"/>
      <c r="E41" s="200"/>
    </row>
    <row r="42" spans="1:5" ht="19.899999999999999" customHeight="1" x14ac:dyDescent="0.25">
      <c r="A42" s="195" t="s">
        <v>481</v>
      </c>
      <c r="B42" s="201" t="s">
        <v>651</v>
      </c>
      <c r="C42" s="202" t="s">
        <v>19</v>
      </c>
      <c r="D42" s="202">
        <v>3</v>
      </c>
      <c r="E42" s="200"/>
    </row>
    <row r="43" spans="1:5" ht="19.899999999999999" customHeight="1" x14ac:dyDescent="0.25">
      <c r="A43" s="195" t="s">
        <v>479</v>
      </c>
      <c r="B43" s="201" t="s">
        <v>478</v>
      </c>
      <c r="C43" s="202" t="s">
        <v>19</v>
      </c>
      <c r="D43" s="202">
        <v>1</v>
      </c>
      <c r="E43" s="200"/>
    </row>
    <row r="44" spans="1:5" ht="19.899999999999999" customHeight="1" x14ac:dyDescent="0.25">
      <c r="A44" s="195" t="s">
        <v>477</v>
      </c>
      <c r="B44" s="201" t="s">
        <v>476</v>
      </c>
      <c r="C44" s="202" t="s">
        <v>19</v>
      </c>
      <c r="D44" s="202">
        <v>6</v>
      </c>
      <c r="E44" s="200"/>
    </row>
    <row r="45" spans="1:5" ht="19.899999999999999" customHeight="1" x14ac:dyDescent="0.25">
      <c r="A45" s="195" t="s">
        <v>475</v>
      </c>
      <c r="B45" s="201" t="s">
        <v>474</v>
      </c>
      <c r="C45" s="202" t="s">
        <v>19</v>
      </c>
      <c r="D45" s="202">
        <v>1</v>
      </c>
      <c r="E45" s="200"/>
    </row>
    <row r="46" spans="1:5" ht="19.899999999999999" customHeight="1" x14ac:dyDescent="0.25">
      <c r="A46" s="197">
        <v>24</v>
      </c>
      <c r="B46" s="201" t="s">
        <v>473</v>
      </c>
      <c r="C46" s="202" t="s">
        <v>2</v>
      </c>
      <c r="D46" s="202">
        <v>3</v>
      </c>
      <c r="E46" s="200"/>
    </row>
    <row r="47" spans="1:5" ht="19.899999999999999" customHeight="1" x14ac:dyDescent="0.25">
      <c r="A47" s="197">
        <v>25</v>
      </c>
      <c r="B47" s="201" t="s">
        <v>472</v>
      </c>
      <c r="C47" s="202" t="s">
        <v>2</v>
      </c>
      <c r="D47" s="202">
        <v>25</v>
      </c>
      <c r="E47" s="200"/>
    </row>
    <row r="48" spans="1:5" ht="19.899999999999999" customHeight="1" x14ac:dyDescent="0.25">
      <c r="A48" s="197">
        <v>26</v>
      </c>
      <c r="B48" s="201" t="s">
        <v>759</v>
      </c>
      <c r="C48" s="202" t="s">
        <v>1</v>
      </c>
      <c r="D48" s="202">
        <v>3</v>
      </c>
      <c r="E48" s="200"/>
    </row>
    <row r="49" spans="1:5" ht="19.899999999999999" customHeight="1" x14ac:dyDescent="0.25">
      <c r="A49" s="205" t="s">
        <v>652</v>
      </c>
      <c r="B49" s="196" t="s">
        <v>978</v>
      </c>
      <c r="C49" s="195"/>
      <c r="D49" s="10"/>
      <c r="E49" s="200"/>
    </row>
    <row r="50" spans="1:5" ht="28.15" customHeight="1" x14ac:dyDescent="0.25">
      <c r="A50" s="9" t="s">
        <v>530</v>
      </c>
      <c r="B50" s="153" t="s">
        <v>1416</v>
      </c>
      <c r="C50" s="153"/>
      <c r="D50" s="15">
        <f>SUM(D51:D262)</f>
        <v>3735</v>
      </c>
      <c r="E50" s="200"/>
    </row>
    <row r="51" spans="1:5" ht="19.899999999999999" customHeight="1" x14ac:dyDescent="0.25">
      <c r="A51" s="197">
        <v>27</v>
      </c>
      <c r="B51" s="207" t="s">
        <v>979</v>
      </c>
      <c r="C51" s="202" t="s">
        <v>2</v>
      </c>
      <c r="D51" s="202">
        <v>1</v>
      </c>
      <c r="E51" s="200"/>
    </row>
    <row r="52" spans="1:5" ht="19.899999999999999" customHeight="1" x14ac:dyDescent="0.25">
      <c r="A52" s="197">
        <v>28</v>
      </c>
      <c r="B52" s="207" t="s">
        <v>499</v>
      </c>
      <c r="C52" s="202" t="s">
        <v>116</v>
      </c>
      <c r="D52" s="202">
        <v>2</v>
      </c>
      <c r="E52" s="200"/>
    </row>
    <row r="53" spans="1:5" s="206" customFormat="1" ht="19.899999999999999" customHeight="1" x14ac:dyDescent="0.25">
      <c r="A53" s="197">
        <v>29</v>
      </c>
      <c r="B53" s="207" t="s">
        <v>470</v>
      </c>
      <c r="C53" s="202" t="s">
        <v>980</v>
      </c>
      <c r="D53" s="208">
        <v>20</v>
      </c>
      <c r="E53" s="240"/>
    </row>
    <row r="54" spans="1:5" s="206" customFormat="1" ht="19.899999999999999" customHeight="1" x14ac:dyDescent="0.25">
      <c r="A54" s="197">
        <v>30</v>
      </c>
      <c r="B54" s="207" t="s">
        <v>469</v>
      </c>
      <c r="C54" s="209" t="s">
        <v>0</v>
      </c>
      <c r="D54" s="208">
        <v>6</v>
      </c>
      <c r="E54" s="240"/>
    </row>
    <row r="55" spans="1:5" s="206" customFormat="1" ht="19.899999999999999" customHeight="1" x14ac:dyDescent="0.25">
      <c r="A55" s="197">
        <v>31</v>
      </c>
      <c r="B55" s="207" t="s">
        <v>981</v>
      </c>
      <c r="C55" s="209" t="s">
        <v>0</v>
      </c>
      <c r="D55" s="208">
        <v>2</v>
      </c>
      <c r="E55" s="240"/>
    </row>
    <row r="56" spans="1:5" s="206" customFormat="1" ht="19.899999999999999" customHeight="1" x14ac:dyDescent="0.25">
      <c r="A56" s="197">
        <v>32</v>
      </c>
      <c r="B56" s="207" t="s">
        <v>982</v>
      </c>
      <c r="C56" s="209" t="s">
        <v>0</v>
      </c>
      <c r="D56" s="208">
        <v>3</v>
      </c>
      <c r="E56" s="240"/>
    </row>
    <row r="57" spans="1:5" s="206" customFormat="1" ht="19.899999999999999" customHeight="1" x14ac:dyDescent="0.25">
      <c r="A57" s="197">
        <v>33</v>
      </c>
      <c r="B57" s="207" t="s">
        <v>983</v>
      </c>
      <c r="C57" s="209" t="s">
        <v>0</v>
      </c>
      <c r="D57" s="208">
        <v>4</v>
      </c>
      <c r="E57" s="240"/>
    </row>
    <row r="58" spans="1:5" s="206" customFormat="1" ht="19.899999999999999" customHeight="1" x14ac:dyDescent="0.25">
      <c r="A58" s="197">
        <v>34</v>
      </c>
      <c r="B58" s="207" t="s">
        <v>984</v>
      </c>
      <c r="C58" s="209" t="s">
        <v>0</v>
      </c>
      <c r="D58" s="208">
        <v>1</v>
      </c>
      <c r="E58" s="240"/>
    </row>
    <row r="59" spans="1:5" s="206" customFormat="1" ht="19.899999999999999" customHeight="1" x14ac:dyDescent="0.25">
      <c r="A59" s="197">
        <v>35</v>
      </c>
      <c r="B59" s="210" t="s">
        <v>985</v>
      </c>
      <c r="C59" s="211" t="s">
        <v>980</v>
      </c>
      <c r="D59" s="208">
        <v>1</v>
      </c>
      <c r="E59" s="240"/>
    </row>
    <row r="60" spans="1:5" s="206" customFormat="1" ht="19.899999999999999" customHeight="1" x14ac:dyDescent="0.25">
      <c r="A60" s="197">
        <v>36</v>
      </c>
      <c r="B60" s="207" t="s">
        <v>986</v>
      </c>
      <c r="C60" s="202" t="s">
        <v>1</v>
      </c>
      <c r="D60" s="208">
        <v>1</v>
      </c>
      <c r="E60" s="240"/>
    </row>
    <row r="61" spans="1:5" s="206" customFormat="1" ht="30" customHeight="1" x14ac:dyDescent="0.25">
      <c r="A61" s="197">
        <v>37</v>
      </c>
      <c r="B61" s="207" t="s">
        <v>987</v>
      </c>
      <c r="C61" s="202" t="s">
        <v>1</v>
      </c>
      <c r="D61" s="208">
        <v>1</v>
      </c>
      <c r="E61" s="240"/>
    </row>
    <row r="62" spans="1:5" s="206" customFormat="1" ht="19.899999999999999" customHeight="1" x14ac:dyDescent="0.25">
      <c r="A62" s="197">
        <v>38</v>
      </c>
      <c r="B62" s="207" t="s">
        <v>988</v>
      </c>
      <c r="C62" s="202" t="s">
        <v>1</v>
      </c>
      <c r="D62" s="208">
        <v>1</v>
      </c>
      <c r="E62" s="240"/>
    </row>
    <row r="63" spans="1:5" s="206" customFormat="1" ht="19.899999999999999" customHeight="1" x14ac:dyDescent="0.25">
      <c r="A63" s="197">
        <v>39</v>
      </c>
      <c r="B63" s="207" t="s">
        <v>989</v>
      </c>
      <c r="C63" s="202" t="s">
        <v>1</v>
      </c>
      <c r="D63" s="208">
        <v>1</v>
      </c>
      <c r="E63" s="240"/>
    </row>
    <row r="64" spans="1:5" s="206" customFormat="1" ht="19.899999999999999" customHeight="1" x14ac:dyDescent="0.25">
      <c r="A64" s="197">
        <v>40</v>
      </c>
      <c r="B64" s="207" t="s">
        <v>990</v>
      </c>
      <c r="C64" s="202" t="s">
        <v>1</v>
      </c>
      <c r="D64" s="208">
        <v>1</v>
      </c>
      <c r="E64" s="240"/>
    </row>
    <row r="65" spans="1:5" s="206" customFormat="1" ht="19.899999999999999" customHeight="1" x14ac:dyDescent="0.25">
      <c r="A65" s="197">
        <v>41</v>
      </c>
      <c r="B65" s="212" t="s">
        <v>402</v>
      </c>
      <c r="C65" s="202" t="s">
        <v>1</v>
      </c>
      <c r="D65" s="208">
        <v>10</v>
      </c>
      <c r="E65" s="240"/>
    </row>
    <row r="66" spans="1:5" s="206" customFormat="1" ht="31.15" customHeight="1" x14ac:dyDescent="0.25">
      <c r="A66" s="197">
        <v>42</v>
      </c>
      <c r="B66" s="207" t="s">
        <v>991</v>
      </c>
      <c r="C66" s="202" t="s">
        <v>1</v>
      </c>
      <c r="D66" s="208">
        <v>1</v>
      </c>
      <c r="E66" s="240"/>
    </row>
    <row r="67" spans="1:5" s="206" customFormat="1" ht="19.899999999999999" customHeight="1" x14ac:dyDescent="0.25">
      <c r="A67" s="197">
        <v>43</v>
      </c>
      <c r="B67" s="213" t="s">
        <v>992</v>
      </c>
      <c r="C67" s="214" t="s">
        <v>1</v>
      </c>
      <c r="D67" s="208">
        <v>3</v>
      </c>
      <c r="E67" s="240"/>
    </row>
    <row r="68" spans="1:5" s="206" customFormat="1" ht="19.899999999999999" customHeight="1" x14ac:dyDescent="0.25">
      <c r="A68" s="197">
        <v>44</v>
      </c>
      <c r="B68" s="207" t="s">
        <v>993</v>
      </c>
      <c r="C68" s="202" t="s">
        <v>1</v>
      </c>
      <c r="D68" s="208">
        <v>4</v>
      </c>
      <c r="E68" s="240"/>
    </row>
    <row r="69" spans="1:5" s="206" customFormat="1" ht="19.899999999999999" customHeight="1" x14ac:dyDescent="0.25">
      <c r="A69" s="197">
        <v>45</v>
      </c>
      <c r="B69" s="207" t="s">
        <v>994</v>
      </c>
      <c r="C69" s="202" t="s">
        <v>1</v>
      </c>
      <c r="D69" s="208">
        <v>2</v>
      </c>
      <c r="E69" s="240"/>
    </row>
    <row r="70" spans="1:5" s="206" customFormat="1" ht="19.899999999999999" customHeight="1" x14ac:dyDescent="0.25">
      <c r="A70" s="197">
        <v>46</v>
      </c>
      <c r="B70" s="207" t="s">
        <v>995</v>
      </c>
      <c r="C70" s="209" t="s">
        <v>0</v>
      </c>
      <c r="D70" s="208">
        <v>7</v>
      </c>
      <c r="E70" s="240"/>
    </row>
    <row r="71" spans="1:5" s="206" customFormat="1" ht="19.899999999999999" customHeight="1" x14ac:dyDescent="0.25">
      <c r="A71" s="197">
        <v>47</v>
      </c>
      <c r="B71" s="207" t="s">
        <v>332</v>
      </c>
      <c r="C71" s="209" t="s">
        <v>0</v>
      </c>
      <c r="D71" s="208">
        <v>1</v>
      </c>
      <c r="E71" s="240"/>
    </row>
    <row r="72" spans="1:5" s="206" customFormat="1" ht="19.899999999999999" customHeight="1" x14ac:dyDescent="0.25">
      <c r="A72" s="197">
        <v>48</v>
      </c>
      <c r="B72" s="207" t="s">
        <v>996</v>
      </c>
      <c r="C72" s="209" t="s">
        <v>0</v>
      </c>
      <c r="D72" s="208">
        <v>40</v>
      </c>
      <c r="E72" s="240"/>
    </row>
    <row r="73" spans="1:5" s="206" customFormat="1" ht="19.899999999999999" customHeight="1" x14ac:dyDescent="0.25">
      <c r="A73" s="197">
        <v>49</v>
      </c>
      <c r="B73" s="207" t="s">
        <v>997</v>
      </c>
      <c r="C73" s="209" t="s">
        <v>0</v>
      </c>
      <c r="D73" s="208">
        <v>6</v>
      </c>
      <c r="E73" s="240"/>
    </row>
    <row r="74" spans="1:5" s="206" customFormat="1" ht="19.899999999999999" customHeight="1" x14ac:dyDescent="0.25">
      <c r="A74" s="197">
        <v>50</v>
      </c>
      <c r="B74" s="207" t="s">
        <v>998</v>
      </c>
      <c r="C74" s="209" t="s">
        <v>0</v>
      </c>
      <c r="D74" s="208">
        <v>2</v>
      </c>
      <c r="E74" s="240"/>
    </row>
    <row r="75" spans="1:5" s="206" customFormat="1" ht="19.899999999999999" customHeight="1" x14ac:dyDescent="0.25">
      <c r="A75" s="197">
        <v>51</v>
      </c>
      <c r="B75" s="207" t="s">
        <v>310</v>
      </c>
      <c r="C75" s="209" t="s">
        <v>0</v>
      </c>
      <c r="D75" s="208">
        <v>30</v>
      </c>
      <c r="E75" s="240"/>
    </row>
    <row r="76" spans="1:5" s="206" customFormat="1" ht="19.899999999999999" customHeight="1" x14ac:dyDescent="0.25">
      <c r="A76" s="197">
        <v>52</v>
      </c>
      <c r="B76" s="207" t="s">
        <v>999</v>
      </c>
      <c r="C76" s="209" t="s">
        <v>0</v>
      </c>
      <c r="D76" s="208">
        <v>2</v>
      </c>
      <c r="E76" s="240"/>
    </row>
    <row r="77" spans="1:5" s="206" customFormat="1" ht="19.899999999999999" customHeight="1" x14ac:dyDescent="0.25">
      <c r="A77" s="197">
        <v>53</v>
      </c>
      <c r="B77" s="215" t="s">
        <v>815</v>
      </c>
      <c r="C77" s="209" t="s">
        <v>0</v>
      </c>
      <c r="D77" s="208">
        <v>2</v>
      </c>
      <c r="E77" s="240"/>
    </row>
    <row r="78" spans="1:5" s="206" customFormat="1" ht="19.899999999999999" customHeight="1" x14ac:dyDescent="0.25">
      <c r="A78" s="197">
        <v>54</v>
      </c>
      <c r="B78" s="207" t="s">
        <v>1000</v>
      </c>
      <c r="C78" s="209" t="s">
        <v>0</v>
      </c>
      <c r="D78" s="208">
        <v>2</v>
      </c>
      <c r="E78" s="240"/>
    </row>
    <row r="79" spans="1:5" s="206" customFormat="1" ht="19.899999999999999" customHeight="1" x14ac:dyDescent="0.25">
      <c r="A79" s="197">
        <v>55</v>
      </c>
      <c r="B79" s="207" t="s">
        <v>1001</v>
      </c>
      <c r="C79" s="209" t="s">
        <v>0</v>
      </c>
      <c r="D79" s="208">
        <v>1</v>
      </c>
      <c r="E79" s="240"/>
    </row>
    <row r="80" spans="1:5" s="206" customFormat="1" ht="19.899999999999999" customHeight="1" x14ac:dyDescent="0.25">
      <c r="A80" s="197">
        <v>56</v>
      </c>
      <c r="B80" s="216" t="s">
        <v>1002</v>
      </c>
      <c r="C80" s="211" t="s">
        <v>980</v>
      </c>
      <c r="D80" s="208">
        <v>15</v>
      </c>
      <c r="E80" s="240"/>
    </row>
    <row r="81" spans="1:5" s="206" customFormat="1" ht="19.899999999999999" customHeight="1" x14ac:dyDescent="0.25">
      <c r="A81" s="197">
        <v>57</v>
      </c>
      <c r="B81" s="207" t="s">
        <v>664</v>
      </c>
      <c r="C81" s="209" t="s">
        <v>0</v>
      </c>
      <c r="D81" s="208">
        <v>1200</v>
      </c>
      <c r="E81" s="240"/>
    </row>
    <row r="82" spans="1:5" s="206" customFormat="1" ht="19.899999999999999" customHeight="1" x14ac:dyDescent="0.25">
      <c r="A82" s="197">
        <v>58</v>
      </c>
      <c r="B82" s="204" t="s">
        <v>1003</v>
      </c>
      <c r="C82" s="202" t="s">
        <v>0</v>
      </c>
      <c r="D82" s="208">
        <v>5</v>
      </c>
      <c r="E82" s="240"/>
    </row>
    <row r="83" spans="1:5" s="206" customFormat="1" ht="19.899999999999999" customHeight="1" x14ac:dyDescent="0.25">
      <c r="A83" s="197">
        <v>59</v>
      </c>
      <c r="B83" s="204" t="s">
        <v>1004</v>
      </c>
      <c r="C83" s="12" t="s">
        <v>19</v>
      </c>
      <c r="D83" s="217">
        <v>1</v>
      </c>
      <c r="E83" s="240"/>
    </row>
    <row r="84" spans="1:5" s="206" customFormat="1" ht="19.899999999999999" customHeight="1" x14ac:dyDescent="0.25">
      <c r="A84" s="197">
        <v>60</v>
      </c>
      <c r="B84" s="213" t="s">
        <v>277</v>
      </c>
      <c r="C84" s="202" t="s">
        <v>19</v>
      </c>
      <c r="D84" s="208">
        <v>1</v>
      </c>
      <c r="E84" s="240"/>
    </row>
    <row r="85" spans="1:5" s="206" customFormat="1" ht="19.899999999999999" customHeight="1" x14ac:dyDescent="0.25">
      <c r="A85" s="197">
        <v>61</v>
      </c>
      <c r="B85" s="210" t="s">
        <v>275</v>
      </c>
      <c r="C85" s="202" t="s">
        <v>19</v>
      </c>
      <c r="D85" s="208">
        <v>2</v>
      </c>
      <c r="E85" s="240"/>
    </row>
    <row r="86" spans="1:5" s="206" customFormat="1" ht="19.899999999999999" customHeight="1" x14ac:dyDescent="0.25">
      <c r="A86" s="197">
        <v>62</v>
      </c>
      <c r="B86" s="218" t="s">
        <v>1005</v>
      </c>
      <c r="C86" s="209" t="s">
        <v>19</v>
      </c>
      <c r="D86" s="208">
        <v>1</v>
      </c>
      <c r="E86" s="240"/>
    </row>
    <row r="87" spans="1:5" s="206" customFormat="1" ht="19.899999999999999" customHeight="1" x14ac:dyDescent="0.25">
      <c r="A87" s="197">
        <v>63</v>
      </c>
      <c r="B87" s="218" t="s">
        <v>1006</v>
      </c>
      <c r="C87" s="209" t="s">
        <v>19</v>
      </c>
      <c r="D87" s="208">
        <v>4</v>
      </c>
      <c r="E87" s="240"/>
    </row>
    <row r="88" spans="1:5" s="206" customFormat="1" ht="19.899999999999999" customHeight="1" x14ac:dyDescent="0.25">
      <c r="A88" s="197">
        <v>64</v>
      </c>
      <c r="B88" s="218" t="s">
        <v>1007</v>
      </c>
      <c r="C88" s="209" t="s">
        <v>19</v>
      </c>
      <c r="D88" s="208">
        <v>2</v>
      </c>
      <c r="E88" s="240"/>
    </row>
    <row r="89" spans="1:5" s="206" customFormat="1" ht="19.899999999999999" customHeight="1" x14ac:dyDescent="0.25">
      <c r="A89" s="197">
        <v>65</v>
      </c>
      <c r="B89" s="207" t="s">
        <v>1008</v>
      </c>
      <c r="C89" s="209" t="s">
        <v>19</v>
      </c>
      <c r="D89" s="208">
        <v>1</v>
      </c>
      <c r="E89" s="240"/>
    </row>
    <row r="90" spans="1:5" s="206" customFormat="1" ht="19.899999999999999" customHeight="1" x14ac:dyDescent="0.25">
      <c r="A90" s="197">
        <v>66</v>
      </c>
      <c r="B90" s="204" t="s">
        <v>1009</v>
      </c>
      <c r="C90" s="12" t="s">
        <v>19</v>
      </c>
      <c r="D90" s="217">
        <v>1</v>
      </c>
      <c r="E90" s="240"/>
    </row>
    <row r="91" spans="1:5" s="206" customFormat="1" ht="19.899999999999999" customHeight="1" x14ac:dyDescent="0.25">
      <c r="A91" s="197">
        <v>67</v>
      </c>
      <c r="B91" s="204" t="s">
        <v>1010</v>
      </c>
      <c r="C91" s="12" t="s">
        <v>19</v>
      </c>
      <c r="D91" s="217">
        <v>1</v>
      </c>
      <c r="E91" s="240"/>
    </row>
    <row r="92" spans="1:5" s="206" customFormat="1" ht="19.899999999999999" customHeight="1" x14ac:dyDescent="0.25">
      <c r="A92" s="197">
        <v>68</v>
      </c>
      <c r="B92" s="207" t="s">
        <v>1011</v>
      </c>
      <c r="C92" s="209" t="s">
        <v>19</v>
      </c>
      <c r="D92" s="208">
        <v>2</v>
      </c>
      <c r="E92" s="240"/>
    </row>
    <row r="93" spans="1:5" s="206" customFormat="1" ht="19.899999999999999" customHeight="1" x14ac:dyDescent="0.25">
      <c r="A93" s="197">
        <v>69</v>
      </c>
      <c r="B93" s="207" t="s">
        <v>1012</v>
      </c>
      <c r="C93" s="209" t="s">
        <v>19</v>
      </c>
      <c r="D93" s="208">
        <v>2</v>
      </c>
      <c r="E93" s="240"/>
    </row>
    <row r="94" spans="1:5" s="206" customFormat="1" ht="19.899999999999999" customHeight="1" x14ac:dyDescent="0.25">
      <c r="A94" s="197">
        <v>70</v>
      </c>
      <c r="B94" s="207" t="s">
        <v>1013</v>
      </c>
      <c r="C94" s="209" t="s">
        <v>19</v>
      </c>
      <c r="D94" s="208">
        <v>4</v>
      </c>
      <c r="E94" s="240"/>
    </row>
    <row r="95" spans="1:5" s="206" customFormat="1" ht="19.899999999999999" customHeight="1" x14ac:dyDescent="0.25">
      <c r="A95" s="197">
        <v>71</v>
      </c>
      <c r="B95" s="207" t="s">
        <v>1014</v>
      </c>
      <c r="C95" s="209" t="s">
        <v>19</v>
      </c>
      <c r="D95" s="208">
        <v>4</v>
      </c>
      <c r="E95" s="240"/>
    </row>
    <row r="96" spans="1:5" s="206" customFormat="1" ht="19.899999999999999" customHeight="1" x14ac:dyDescent="0.25">
      <c r="A96" s="197">
        <v>72</v>
      </c>
      <c r="B96" s="207" t="s">
        <v>1015</v>
      </c>
      <c r="C96" s="209" t="s">
        <v>19</v>
      </c>
      <c r="D96" s="208">
        <v>1</v>
      </c>
      <c r="E96" s="240"/>
    </row>
    <row r="97" spans="1:5" s="206" customFormat="1" ht="19.899999999999999" customHeight="1" x14ac:dyDescent="0.25">
      <c r="A97" s="197">
        <v>73</v>
      </c>
      <c r="B97" s="207" t="s">
        <v>1016</v>
      </c>
      <c r="C97" s="209" t="s">
        <v>19</v>
      </c>
      <c r="D97" s="208">
        <v>1</v>
      </c>
      <c r="E97" s="240"/>
    </row>
    <row r="98" spans="1:5" s="206" customFormat="1" ht="19.899999999999999" customHeight="1" x14ac:dyDescent="0.25">
      <c r="A98" s="197">
        <v>74</v>
      </c>
      <c r="B98" s="218" t="s">
        <v>1017</v>
      </c>
      <c r="C98" s="209" t="s">
        <v>19</v>
      </c>
      <c r="D98" s="208">
        <v>1</v>
      </c>
      <c r="E98" s="240"/>
    </row>
    <row r="99" spans="1:5" s="206" customFormat="1" ht="19.899999999999999" customHeight="1" x14ac:dyDescent="0.25">
      <c r="A99" s="197">
        <v>75</v>
      </c>
      <c r="B99" s="207" t="s">
        <v>1018</v>
      </c>
      <c r="C99" s="209" t="s">
        <v>19</v>
      </c>
      <c r="D99" s="208">
        <v>3</v>
      </c>
      <c r="E99" s="240"/>
    </row>
    <row r="100" spans="1:5" s="206" customFormat="1" ht="19.899999999999999" customHeight="1" x14ac:dyDescent="0.25">
      <c r="A100" s="197">
        <v>76</v>
      </c>
      <c r="B100" s="207" t="s">
        <v>1019</v>
      </c>
      <c r="C100" s="209" t="s">
        <v>19</v>
      </c>
      <c r="D100" s="208">
        <v>1</v>
      </c>
      <c r="E100" s="240"/>
    </row>
    <row r="101" spans="1:5" s="206" customFormat="1" ht="19.899999999999999" customHeight="1" x14ac:dyDescent="0.25">
      <c r="A101" s="197">
        <v>77</v>
      </c>
      <c r="B101" s="207" t="s">
        <v>1020</v>
      </c>
      <c r="C101" s="209" t="s">
        <v>19</v>
      </c>
      <c r="D101" s="208">
        <v>3</v>
      </c>
      <c r="E101" s="240"/>
    </row>
    <row r="102" spans="1:5" s="206" customFormat="1" ht="19.899999999999999" customHeight="1" x14ac:dyDescent="0.25">
      <c r="A102" s="197">
        <v>78</v>
      </c>
      <c r="B102" s="207" t="s">
        <v>1021</v>
      </c>
      <c r="C102" s="209" t="s">
        <v>19</v>
      </c>
      <c r="D102" s="208">
        <v>3</v>
      </c>
      <c r="E102" s="240"/>
    </row>
    <row r="103" spans="1:5" s="206" customFormat="1" ht="19.899999999999999" customHeight="1" x14ac:dyDescent="0.25">
      <c r="A103" s="197">
        <v>79</v>
      </c>
      <c r="B103" s="207" t="s">
        <v>1022</v>
      </c>
      <c r="C103" s="209" t="s">
        <v>0</v>
      </c>
      <c r="D103" s="208">
        <v>6</v>
      </c>
      <c r="E103" s="240"/>
    </row>
    <row r="104" spans="1:5" s="206" customFormat="1" ht="19.899999999999999" customHeight="1" x14ac:dyDescent="0.25">
      <c r="A104" s="197">
        <v>80</v>
      </c>
      <c r="B104" s="207" t="s">
        <v>1023</v>
      </c>
      <c r="C104" s="209" t="s">
        <v>0</v>
      </c>
      <c r="D104" s="208">
        <v>50</v>
      </c>
      <c r="E104" s="240"/>
    </row>
    <row r="105" spans="1:5" s="206" customFormat="1" ht="19.899999999999999" customHeight="1" x14ac:dyDescent="0.25">
      <c r="A105" s="197">
        <v>81</v>
      </c>
      <c r="B105" s="207" t="s">
        <v>1024</v>
      </c>
      <c r="C105" s="209" t="s">
        <v>0</v>
      </c>
      <c r="D105" s="208">
        <v>15</v>
      </c>
      <c r="E105" s="240"/>
    </row>
    <row r="106" spans="1:5" s="206" customFormat="1" ht="19.899999999999999" customHeight="1" x14ac:dyDescent="0.25">
      <c r="A106" s="197">
        <v>82</v>
      </c>
      <c r="B106" s="207" t="s">
        <v>1025</v>
      </c>
      <c r="C106" s="209" t="s">
        <v>0</v>
      </c>
      <c r="D106" s="208">
        <v>12</v>
      </c>
      <c r="E106" s="240"/>
    </row>
    <row r="107" spans="1:5" s="206" customFormat="1" ht="19.899999999999999" customHeight="1" x14ac:dyDescent="0.25">
      <c r="A107" s="197">
        <v>83</v>
      </c>
      <c r="B107" s="207" t="s">
        <v>848</v>
      </c>
      <c r="C107" s="209" t="s">
        <v>0</v>
      </c>
      <c r="D107" s="208">
        <v>2</v>
      </c>
      <c r="E107" s="240"/>
    </row>
    <row r="108" spans="1:5" s="206" customFormat="1" ht="19.899999999999999" customHeight="1" x14ac:dyDescent="0.25">
      <c r="A108" s="197">
        <v>84</v>
      </c>
      <c r="B108" s="207" t="s">
        <v>1026</v>
      </c>
      <c r="C108" s="209" t="s">
        <v>0</v>
      </c>
      <c r="D108" s="208">
        <v>2</v>
      </c>
      <c r="E108" s="240"/>
    </row>
    <row r="109" spans="1:5" s="206" customFormat="1" ht="19.899999999999999" customHeight="1" x14ac:dyDescent="0.25">
      <c r="A109" s="197">
        <v>85</v>
      </c>
      <c r="B109" s="207" t="s">
        <v>1027</v>
      </c>
      <c r="C109" s="209" t="s">
        <v>0</v>
      </c>
      <c r="D109" s="208">
        <v>2</v>
      </c>
      <c r="E109" s="240"/>
    </row>
    <row r="110" spans="1:5" s="206" customFormat="1" ht="19.899999999999999" customHeight="1" x14ac:dyDescent="0.25">
      <c r="A110" s="197">
        <v>86</v>
      </c>
      <c r="B110" s="207" t="s">
        <v>1028</v>
      </c>
      <c r="C110" s="209" t="s">
        <v>0</v>
      </c>
      <c r="D110" s="208">
        <v>4</v>
      </c>
      <c r="E110" s="240"/>
    </row>
    <row r="111" spans="1:5" s="206" customFormat="1" ht="19.899999999999999" customHeight="1" x14ac:dyDescent="0.25">
      <c r="A111" s="197">
        <v>87</v>
      </c>
      <c r="B111" s="207" t="s">
        <v>238</v>
      </c>
      <c r="C111" s="209" t="s">
        <v>0</v>
      </c>
      <c r="D111" s="208">
        <v>1</v>
      </c>
      <c r="E111" s="240"/>
    </row>
    <row r="112" spans="1:5" s="206" customFormat="1" ht="19.899999999999999" customHeight="1" x14ac:dyDescent="0.25">
      <c r="A112" s="197">
        <v>88</v>
      </c>
      <c r="B112" s="207" t="s">
        <v>237</v>
      </c>
      <c r="C112" s="209" t="s">
        <v>0</v>
      </c>
      <c r="D112" s="208">
        <v>30</v>
      </c>
      <c r="E112" s="240"/>
    </row>
    <row r="113" spans="1:5" s="206" customFormat="1" ht="19.899999999999999" customHeight="1" x14ac:dyDescent="0.25">
      <c r="A113" s="197">
        <v>89</v>
      </c>
      <c r="B113" s="207" t="s">
        <v>235</v>
      </c>
      <c r="C113" s="209" t="s">
        <v>0</v>
      </c>
      <c r="D113" s="208">
        <v>2</v>
      </c>
      <c r="E113" s="240"/>
    </row>
    <row r="114" spans="1:5" s="206" customFormat="1" ht="19.899999999999999" customHeight="1" x14ac:dyDescent="0.25">
      <c r="A114" s="197">
        <v>90</v>
      </c>
      <c r="B114" s="207" t="s">
        <v>1029</v>
      </c>
      <c r="C114" s="209" t="s">
        <v>0</v>
      </c>
      <c r="D114" s="208">
        <v>1</v>
      </c>
      <c r="E114" s="240"/>
    </row>
    <row r="115" spans="1:5" s="206" customFormat="1" ht="19.899999999999999" customHeight="1" x14ac:dyDescent="0.25">
      <c r="A115" s="197">
        <v>91</v>
      </c>
      <c r="B115" s="207" t="s">
        <v>1030</v>
      </c>
      <c r="C115" s="209" t="s">
        <v>0</v>
      </c>
      <c r="D115" s="208">
        <v>1</v>
      </c>
      <c r="E115" s="240"/>
    </row>
    <row r="116" spans="1:5" s="206" customFormat="1" ht="19.899999999999999" customHeight="1" x14ac:dyDescent="0.25">
      <c r="A116" s="197">
        <v>92</v>
      </c>
      <c r="B116" s="207" t="s">
        <v>1031</v>
      </c>
      <c r="C116" s="209" t="s">
        <v>0</v>
      </c>
      <c r="D116" s="208">
        <v>1</v>
      </c>
      <c r="E116" s="240"/>
    </row>
    <row r="117" spans="1:5" s="206" customFormat="1" ht="19.899999999999999" customHeight="1" x14ac:dyDescent="0.25">
      <c r="A117" s="197">
        <v>93</v>
      </c>
      <c r="B117" s="212" t="s">
        <v>1032</v>
      </c>
      <c r="C117" s="209" t="s">
        <v>0</v>
      </c>
      <c r="D117" s="208">
        <v>1</v>
      </c>
      <c r="E117" s="240"/>
    </row>
    <row r="118" spans="1:5" s="206" customFormat="1" ht="19.899999999999999" customHeight="1" x14ac:dyDescent="0.25">
      <c r="A118" s="197">
        <v>94</v>
      </c>
      <c r="B118" s="207" t="s">
        <v>1033</v>
      </c>
      <c r="C118" s="209" t="s">
        <v>0</v>
      </c>
      <c r="D118" s="208">
        <v>1</v>
      </c>
      <c r="E118" s="240"/>
    </row>
    <row r="119" spans="1:5" s="206" customFormat="1" ht="19.899999999999999" customHeight="1" x14ac:dyDescent="0.25">
      <c r="A119" s="197">
        <v>95</v>
      </c>
      <c r="B119" s="207" t="s">
        <v>1034</v>
      </c>
      <c r="C119" s="209" t="s">
        <v>0</v>
      </c>
      <c r="D119" s="208">
        <v>1</v>
      </c>
      <c r="E119" s="240"/>
    </row>
    <row r="120" spans="1:5" s="206" customFormat="1" ht="19.899999999999999" customHeight="1" x14ac:dyDescent="0.25">
      <c r="A120" s="197">
        <v>96</v>
      </c>
      <c r="B120" s="207" t="s">
        <v>1035</v>
      </c>
      <c r="C120" s="209" t="s">
        <v>0</v>
      </c>
      <c r="D120" s="208">
        <v>1</v>
      </c>
      <c r="E120" s="240"/>
    </row>
    <row r="121" spans="1:5" s="206" customFormat="1" ht="19.899999999999999" customHeight="1" x14ac:dyDescent="0.25">
      <c r="A121" s="197">
        <v>97</v>
      </c>
      <c r="B121" s="207" t="s">
        <v>791</v>
      </c>
      <c r="C121" s="209" t="s">
        <v>0</v>
      </c>
      <c r="D121" s="208">
        <v>1</v>
      </c>
      <c r="E121" s="240"/>
    </row>
    <row r="122" spans="1:5" s="206" customFormat="1" ht="19.899999999999999" customHeight="1" x14ac:dyDescent="0.25">
      <c r="A122" s="197">
        <v>98</v>
      </c>
      <c r="B122" s="212" t="s">
        <v>1036</v>
      </c>
      <c r="C122" s="209" t="s">
        <v>0</v>
      </c>
      <c r="D122" s="208">
        <v>1</v>
      </c>
      <c r="E122" s="240"/>
    </row>
    <row r="123" spans="1:5" s="206" customFormat="1" ht="19.899999999999999" customHeight="1" x14ac:dyDescent="0.25">
      <c r="A123" s="197">
        <v>99</v>
      </c>
      <c r="B123" s="207" t="s">
        <v>1037</v>
      </c>
      <c r="C123" s="209" t="s">
        <v>0</v>
      </c>
      <c r="D123" s="208">
        <v>1</v>
      </c>
      <c r="E123" s="240"/>
    </row>
    <row r="124" spans="1:5" s="206" customFormat="1" ht="19.899999999999999" customHeight="1" x14ac:dyDescent="0.25">
      <c r="A124" s="197">
        <v>100</v>
      </c>
      <c r="B124" s="207" t="s">
        <v>1038</v>
      </c>
      <c r="C124" s="209" t="s">
        <v>0</v>
      </c>
      <c r="D124" s="208">
        <v>2</v>
      </c>
      <c r="E124" s="240"/>
    </row>
    <row r="125" spans="1:5" s="206" customFormat="1" ht="19.899999999999999" customHeight="1" x14ac:dyDescent="0.25">
      <c r="A125" s="197">
        <v>101</v>
      </c>
      <c r="B125" s="207" t="s">
        <v>225</v>
      </c>
      <c r="C125" s="209" t="s">
        <v>0</v>
      </c>
      <c r="D125" s="208">
        <v>2</v>
      </c>
      <c r="E125" s="240"/>
    </row>
    <row r="126" spans="1:5" s="206" customFormat="1" ht="19.899999999999999" customHeight="1" x14ac:dyDescent="0.25">
      <c r="A126" s="197">
        <v>102</v>
      </c>
      <c r="B126" s="207" t="s">
        <v>1039</v>
      </c>
      <c r="C126" s="209" t="s">
        <v>0</v>
      </c>
      <c r="D126" s="269">
        <v>2</v>
      </c>
      <c r="E126" s="240"/>
    </row>
    <row r="127" spans="1:5" s="206" customFormat="1" ht="19.899999999999999" customHeight="1" x14ac:dyDescent="0.25">
      <c r="A127" s="197">
        <v>103</v>
      </c>
      <c r="B127" s="218" t="s">
        <v>224</v>
      </c>
      <c r="C127" s="209" t="s">
        <v>0</v>
      </c>
      <c r="D127" s="208">
        <v>1</v>
      </c>
      <c r="E127" s="240"/>
    </row>
    <row r="128" spans="1:5" s="206" customFormat="1" ht="19.899999999999999" customHeight="1" x14ac:dyDescent="0.25">
      <c r="A128" s="197">
        <v>104</v>
      </c>
      <c r="B128" s="207" t="s">
        <v>1040</v>
      </c>
      <c r="C128" s="209" t="s">
        <v>0</v>
      </c>
      <c r="D128" s="202">
        <v>1</v>
      </c>
      <c r="E128" s="240"/>
    </row>
    <row r="129" spans="1:5" s="206" customFormat="1" ht="19.899999999999999" customHeight="1" x14ac:dyDescent="0.25">
      <c r="A129" s="197">
        <v>105</v>
      </c>
      <c r="B129" s="207" t="s">
        <v>220</v>
      </c>
      <c r="C129" s="209" t="s">
        <v>0</v>
      </c>
      <c r="D129" s="208">
        <v>10</v>
      </c>
      <c r="E129" s="240"/>
    </row>
    <row r="130" spans="1:5" s="206" customFormat="1" ht="19.899999999999999" customHeight="1" x14ac:dyDescent="0.25">
      <c r="A130" s="197">
        <v>106</v>
      </c>
      <c r="B130" s="207" t="s">
        <v>679</v>
      </c>
      <c r="C130" s="209" t="s">
        <v>0</v>
      </c>
      <c r="D130" s="208">
        <v>35</v>
      </c>
      <c r="E130" s="240"/>
    </row>
    <row r="131" spans="1:5" s="206" customFormat="1" ht="19.899999999999999" customHeight="1" x14ac:dyDescent="0.25">
      <c r="A131" s="197">
        <v>107</v>
      </c>
      <c r="B131" s="207" t="s">
        <v>1041</v>
      </c>
      <c r="C131" s="209" t="s">
        <v>0</v>
      </c>
      <c r="D131" s="208">
        <v>1</v>
      </c>
      <c r="E131" s="240"/>
    </row>
    <row r="132" spans="1:5" s="206" customFormat="1" ht="19.899999999999999" customHeight="1" x14ac:dyDescent="0.25">
      <c r="A132" s="197">
        <v>108</v>
      </c>
      <c r="B132" s="207" t="s">
        <v>214</v>
      </c>
      <c r="C132" s="209" t="s">
        <v>0</v>
      </c>
      <c r="D132" s="208">
        <v>2</v>
      </c>
      <c r="E132" s="240"/>
    </row>
    <row r="133" spans="1:5" s="206" customFormat="1" ht="19.899999999999999" customHeight="1" x14ac:dyDescent="0.25">
      <c r="A133" s="197">
        <v>109</v>
      </c>
      <c r="B133" s="207" t="s">
        <v>1042</v>
      </c>
      <c r="C133" s="209" t="s">
        <v>0</v>
      </c>
      <c r="D133" s="208">
        <v>2</v>
      </c>
      <c r="E133" s="240"/>
    </row>
    <row r="134" spans="1:5" s="206" customFormat="1" ht="19.899999999999999" customHeight="1" x14ac:dyDescent="0.25">
      <c r="A134" s="197">
        <v>110</v>
      </c>
      <c r="B134" s="207" t="s">
        <v>210</v>
      </c>
      <c r="C134" s="209" t="s">
        <v>0</v>
      </c>
      <c r="D134" s="208">
        <v>4</v>
      </c>
      <c r="E134" s="240"/>
    </row>
    <row r="135" spans="1:5" s="206" customFormat="1" ht="19.899999999999999" customHeight="1" x14ac:dyDescent="0.25">
      <c r="A135" s="197">
        <v>111</v>
      </c>
      <c r="B135" s="207" t="s">
        <v>1043</v>
      </c>
      <c r="C135" s="209" t="s">
        <v>0</v>
      </c>
      <c r="D135" s="208">
        <v>1</v>
      </c>
      <c r="E135" s="240"/>
    </row>
    <row r="136" spans="1:5" s="206" customFormat="1" ht="19.899999999999999" customHeight="1" x14ac:dyDescent="0.25">
      <c r="A136" s="197">
        <v>112</v>
      </c>
      <c r="B136" s="207" t="s">
        <v>1044</v>
      </c>
      <c r="C136" s="209" t="s">
        <v>0</v>
      </c>
      <c r="D136" s="208">
        <v>2</v>
      </c>
      <c r="E136" s="240"/>
    </row>
    <row r="137" spans="1:5" s="206" customFormat="1" ht="19.899999999999999" customHeight="1" x14ac:dyDescent="0.25">
      <c r="A137" s="197">
        <v>113</v>
      </c>
      <c r="B137" s="207" t="s">
        <v>205</v>
      </c>
      <c r="C137" s="209" t="s">
        <v>0</v>
      </c>
      <c r="D137" s="208">
        <v>2</v>
      </c>
      <c r="E137" s="240"/>
    </row>
    <row r="138" spans="1:5" s="206" customFormat="1" ht="19.899999999999999" customHeight="1" x14ac:dyDescent="0.25">
      <c r="A138" s="197">
        <v>114</v>
      </c>
      <c r="B138" s="207" t="s">
        <v>1045</v>
      </c>
      <c r="C138" s="209" t="s">
        <v>0</v>
      </c>
      <c r="D138" s="208">
        <v>1</v>
      </c>
      <c r="E138" s="240"/>
    </row>
    <row r="139" spans="1:5" s="206" customFormat="1" ht="19.899999999999999" customHeight="1" x14ac:dyDescent="0.25">
      <c r="A139" s="197">
        <v>115</v>
      </c>
      <c r="B139" s="207" t="s">
        <v>202</v>
      </c>
      <c r="C139" s="209" t="s">
        <v>0</v>
      </c>
      <c r="D139" s="208">
        <v>1</v>
      </c>
      <c r="E139" s="240"/>
    </row>
    <row r="140" spans="1:5" s="206" customFormat="1" ht="19.899999999999999" customHeight="1" x14ac:dyDescent="0.25">
      <c r="A140" s="197">
        <v>116</v>
      </c>
      <c r="B140" s="207" t="s">
        <v>199</v>
      </c>
      <c r="C140" s="209" t="s">
        <v>0</v>
      </c>
      <c r="D140" s="208">
        <v>3</v>
      </c>
      <c r="E140" s="240"/>
    </row>
    <row r="141" spans="1:5" s="206" customFormat="1" ht="19.899999999999999" customHeight="1" x14ac:dyDescent="0.25">
      <c r="A141" s="197">
        <v>117</v>
      </c>
      <c r="B141" s="207" t="s">
        <v>776</v>
      </c>
      <c r="C141" s="209" t="s">
        <v>0</v>
      </c>
      <c r="D141" s="208">
        <v>2</v>
      </c>
      <c r="E141" s="240"/>
    </row>
    <row r="142" spans="1:5" s="206" customFormat="1" ht="19.899999999999999" customHeight="1" x14ac:dyDescent="0.25">
      <c r="A142" s="197">
        <v>118</v>
      </c>
      <c r="B142" s="207" t="s">
        <v>1046</v>
      </c>
      <c r="C142" s="209" t="s">
        <v>0</v>
      </c>
      <c r="D142" s="208">
        <v>1</v>
      </c>
      <c r="E142" s="240"/>
    </row>
    <row r="143" spans="1:5" s="206" customFormat="1" ht="19.899999999999999" customHeight="1" x14ac:dyDescent="0.25">
      <c r="A143" s="197">
        <v>119</v>
      </c>
      <c r="B143" s="218" t="s">
        <v>194</v>
      </c>
      <c r="C143" s="209" t="s">
        <v>0</v>
      </c>
      <c r="D143" s="208">
        <v>1</v>
      </c>
      <c r="E143" s="240"/>
    </row>
    <row r="144" spans="1:5" s="206" customFormat="1" ht="19.899999999999999" customHeight="1" x14ac:dyDescent="0.25">
      <c r="A144" s="197">
        <v>120</v>
      </c>
      <c r="B144" s="207" t="s">
        <v>1047</v>
      </c>
      <c r="C144" s="209" t="s">
        <v>0</v>
      </c>
      <c r="D144" s="208">
        <v>2</v>
      </c>
      <c r="E144" s="240"/>
    </row>
    <row r="145" spans="1:5" s="206" customFormat="1" ht="19.899999999999999" customHeight="1" x14ac:dyDescent="0.25">
      <c r="A145" s="197">
        <v>121</v>
      </c>
      <c r="B145" s="207" t="s">
        <v>186</v>
      </c>
      <c r="C145" s="209" t="s">
        <v>0</v>
      </c>
      <c r="D145" s="208">
        <v>3</v>
      </c>
      <c r="E145" s="240"/>
    </row>
    <row r="146" spans="1:5" s="206" customFormat="1" ht="19.899999999999999" customHeight="1" x14ac:dyDescent="0.25">
      <c r="A146" s="197">
        <v>122</v>
      </c>
      <c r="B146" s="207" t="s">
        <v>1048</v>
      </c>
      <c r="C146" s="209" t="s">
        <v>0</v>
      </c>
      <c r="D146" s="208">
        <v>1</v>
      </c>
      <c r="E146" s="240"/>
    </row>
    <row r="147" spans="1:5" s="206" customFormat="1" ht="19.899999999999999" customHeight="1" x14ac:dyDescent="0.25">
      <c r="A147" s="197">
        <v>123</v>
      </c>
      <c r="B147" s="207" t="s">
        <v>1049</v>
      </c>
      <c r="C147" s="209" t="s">
        <v>0</v>
      </c>
      <c r="D147" s="208">
        <v>1</v>
      </c>
      <c r="E147" s="240"/>
    </row>
    <row r="148" spans="1:5" s="206" customFormat="1" ht="19.899999999999999" customHeight="1" x14ac:dyDescent="0.25">
      <c r="A148" s="197">
        <v>124</v>
      </c>
      <c r="B148" s="207" t="s">
        <v>1050</v>
      </c>
      <c r="C148" s="209" t="s">
        <v>0</v>
      </c>
      <c r="D148" s="208">
        <v>1</v>
      </c>
      <c r="E148" s="240"/>
    </row>
    <row r="149" spans="1:5" s="206" customFormat="1" ht="19.899999999999999" customHeight="1" x14ac:dyDescent="0.25">
      <c r="A149" s="197">
        <v>125</v>
      </c>
      <c r="B149" s="207" t="s">
        <v>1051</v>
      </c>
      <c r="C149" s="209" t="s">
        <v>0</v>
      </c>
      <c r="D149" s="208">
        <v>1</v>
      </c>
      <c r="E149" s="240"/>
    </row>
    <row r="150" spans="1:5" s="206" customFormat="1" ht="19.899999999999999" customHeight="1" x14ac:dyDescent="0.25">
      <c r="A150" s="197">
        <v>126</v>
      </c>
      <c r="B150" s="207" t="s">
        <v>777</v>
      </c>
      <c r="C150" s="209" t="s">
        <v>0</v>
      </c>
      <c r="D150" s="208">
        <v>2</v>
      </c>
      <c r="E150" s="240"/>
    </row>
    <row r="151" spans="1:5" s="206" customFormat="1" ht="19.899999999999999" customHeight="1" x14ac:dyDescent="0.25">
      <c r="A151" s="197">
        <v>127</v>
      </c>
      <c r="B151" s="219" t="s">
        <v>1052</v>
      </c>
      <c r="C151" s="209" t="s">
        <v>0</v>
      </c>
      <c r="D151" s="208">
        <v>1</v>
      </c>
      <c r="E151" s="240"/>
    </row>
    <row r="152" spans="1:5" s="206" customFormat="1" ht="19.899999999999999" customHeight="1" x14ac:dyDescent="0.25">
      <c r="A152" s="197">
        <v>128</v>
      </c>
      <c r="B152" s="207" t="s">
        <v>819</v>
      </c>
      <c r="C152" s="209" t="s">
        <v>0</v>
      </c>
      <c r="D152" s="208">
        <v>2</v>
      </c>
      <c r="E152" s="240"/>
    </row>
    <row r="153" spans="1:5" s="206" customFormat="1" ht="19.899999999999999" customHeight="1" x14ac:dyDescent="0.25">
      <c r="A153" s="197">
        <v>129</v>
      </c>
      <c r="B153" s="207" t="s">
        <v>175</v>
      </c>
      <c r="C153" s="209" t="s">
        <v>0</v>
      </c>
      <c r="D153" s="208">
        <v>1</v>
      </c>
      <c r="E153" s="240"/>
    </row>
    <row r="154" spans="1:5" s="206" customFormat="1" ht="19.899999999999999" customHeight="1" x14ac:dyDescent="0.25">
      <c r="A154" s="197">
        <v>130</v>
      </c>
      <c r="B154" s="207" t="s">
        <v>1053</v>
      </c>
      <c r="C154" s="209" t="s">
        <v>0</v>
      </c>
      <c r="D154" s="208">
        <v>1</v>
      </c>
      <c r="E154" s="240"/>
    </row>
    <row r="155" spans="1:5" s="206" customFormat="1" ht="19.899999999999999" customHeight="1" x14ac:dyDescent="0.25">
      <c r="A155" s="197">
        <v>131</v>
      </c>
      <c r="B155" s="220" t="s">
        <v>1054</v>
      </c>
      <c r="C155" s="202" t="s">
        <v>2</v>
      </c>
      <c r="D155" s="208">
        <v>1</v>
      </c>
      <c r="E155" s="240"/>
    </row>
    <row r="156" spans="1:5" s="206" customFormat="1" ht="19.899999999999999" customHeight="1" x14ac:dyDescent="0.25">
      <c r="A156" s="197">
        <v>132</v>
      </c>
      <c r="B156" s="207" t="s">
        <v>1055</v>
      </c>
      <c r="C156" s="209" t="s">
        <v>0</v>
      </c>
      <c r="D156" s="208">
        <v>100</v>
      </c>
      <c r="E156" s="240"/>
    </row>
    <row r="157" spans="1:5" s="206" customFormat="1" ht="19.899999999999999" customHeight="1" x14ac:dyDescent="0.25">
      <c r="A157" s="197">
        <v>133</v>
      </c>
      <c r="B157" s="207" t="s">
        <v>903</v>
      </c>
      <c r="C157" s="209" t="s">
        <v>0</v>
      </c>
      <c r="D157" s="208">
        <v>1</v>
      </c>
      <c r="E157" s="240"/>
    </row>
    <row r="158" spans="1:5" s="206" customFormat="1" ht="19.899999999999999" customHeight="1" x14ac:dyDescent="0.25">
      <c r="A158" s="197">
        <v>134</v>
      </c>
      <c r="B158" s="207" t="s">
        <v>1056</v>
      </c>
      <c r="C158" s="209" t="s">
        <v>0</v>
      </c>
      <c r="D158" s="208">
        <v>1</v>
      </c>
      <c r="E158" s="240"/>
    </row>
    <row r="159" spans="1:5" s="206" customFormat="1" ht="19.899999999999999" customHeight="1" x14ac:dyDescent="0.25">
      <c r="A159" s="197">
        <v>135</v>
      </c>
      <c r="B159" s="207" t="s">
        <v>1057</v>
      </c>
      <c r="C159" s="209" t="s">
        <v>0</v>
      </c>
      <c r="D159" s="208">
        <v>2</v>
      </c>
      <c r="E159" s="240"/>
    </row>
    <row r="160" spans="1:5" s="206" customFormat="1" ht="19.899999999999999" customHeight="1" x14ac:dyDescent="0.25">
      <c r="A160" s="197">
        <v>136</v>
      </c>
      <c r="B160" s="207" t="s">
        <v>1058</v>
      </c>
      <c r="C160" s="209" t="s">
        <v>0</v>
      </c>
      <c r="D160" s="208">
        <v>1</v>
      </c>
      <c r="E160" s="240"/>
    </row>
    <row r="161" spans="1:5" s="206" customFormat="1" ht="19.899999999999999" customHeight="1" x14ac:dyDescent="0.25">
      <c r="A161" s="197">
        <v>137</v>
      </c>
      <c r="B161" s="218" t="s">
        <v>1059</v>
      </c>
      <c r="C161" s="209" t="s">
        <v>0</v>
      </c>
      <c r="D161" s="208">
        <v>1</v>
      </c>
      <c r="E161" s="240"/>
    </row>
    <row r="162" spans="1:5" s="206" customFormat="1" ht="19.899999999999999" customHeight="1" x14ac:dyDescent="0.25">
      <c r="A162" s="197">
        <v>138</v>
      </c>
      <c r="B162" s="207" t="s">
        <v>793</v>
      </c>
      <c r="C162" s="209" t="s">
        <v>0</v>
      </c>
      <c r="D162" s="208">
        <v>2</v>
      </c>
      <c r="E162" s="240"/>
    </row>
    <row r="163" spans="1:5" s="206" customFormat="1" ht="19.899999999999999" customHeight="1" x14ac:dyDescent="0.25">
      <c r="A163" s="197">
        <v>139</v>
      </c>
      <c r="B163" s="207" t="s">
        <v>160</v>
      </c>
      <c r="C163" s="209" t="s">
        <v>0</v>
      </c>
      <c r="D163" s="208">
        <v>6</v>
      </c>
      <c r="E163" s="240"/>
    </row>
    <row r="164" spans="1:5" s="206" customFormat="1" ht="19.899999999999999" customHeight="1" x14ac:dyDescent="0.25">
      <c r="A164" s="197">
        <v>140</v>
      </c>
      <c r="B164" s="207" t="s">
        <v>1060</v>
      </c>
      <c r="C164" s="209" t="s">
        <v>0</v>
      </c>
      <c r="D164" s="208">
        <v>4</v>
      </c>
      <c r="E164" s="240"/>
    </row>
    <row r="165" spans="1:5" s="206" customFormat="1" ht="19.899999999999999" customHeight="1" x14ac:dyDescent="0.25">
      <c r="A165" s="197">
        <v>141</v>
      </c>
      <c r="B165" s="218" t="s">
        <v>1061</v>
      </c>
      <c r="C165" s="209" t="s">
        <v>0</v>
      </c>
      <c r="D165" s="208">
        <v>1</v>
      </c>
      <c r="E165" s="240"/>
    </row>
    <row r="166" spans="1:5" s="206" customFormat="1" ht="19.899999999999999" customHeight="1" x14ac:dyDescent="0.25">
      <c r="A166" s="197">
        <v>142</v>
      </c>
      <c r="B166" s="207" t="s">
        <v>1062</v>
      </c>
      <c r="C166" s="209" t="s">
        <v>0</v>
      </c>
      <c r="D166" s="208">
        <v>1</v>
      </c>
      <c r="E166" s="240"/>
    </row>
    <row r="167" spans="1:5" s="206" customFormat="1" ht="19.899999999999999" customHeight="1" x14ac:dyDescent="0.25">
      <c r="A167" s="197">
        <v>143</v>
      </c>
      <c r="B167" s="207" t="s">
        <v>1063</v>
      </c>
      <c r="C167" s="209" t="s">
        <v>0</v>
      </c>
      <c r="D167" s="208">
        <v>1</v>
      </c>
      <c r="E167" s="240"/>
    </row>
    <row r="168" spans="1:5" s="206" customFormat="1" ht="19.899999999999999" customHeight="1" x14ac:dyDescent="0.25">
      <c r="A168" s="197">
        <v>144</v>
      </c>
      <c r="B168" s="207" t="s">
        <v>1064</v>
      </c>
      <c r="C168" s="209" t="s">
        <v>0</v>
      </c>
      <c r="D168" s="208">
        <v>3</v>
      </c>
      <c r="E168" s="240"/>
    </row>
    <row r="169" spans="1:5" s="206" customFormat="1" ht="19.899999999999999" customHeight="1" x14ac:dyDescent="0.25">
      <c r="A169" s="197">
        <v>145</v>
      </c>
      <c r="B169" s="207" t="s">
        <v>1065</v>
      </c>
      <c r="C169" s="209" t="s">
        <v>0</v>
      </c>
      <c r="D169" s="208">
        <v>10</v>
      </c>
      <c r="E169" s="240"/>
    </row>
    <row r="170" spans="1:5" s="206" customFormat="1" ht="19.899999999999999" customHeight="1" x14ac:dyDescent="0.25">
      <c r="A170" s="197">
        <v>146</v>
      </c>
      <c r="B170" s="221" t="s">
        <v>1066</v>
      </c>
      <c r="C170" s="209" t="s">
        <v>0</v>
      </c>
      <c r="D170" s="208">
        <v>5</v>
      </c>
      <c r="E170" s="240"/>
    </row>
    <row r="171" spans="1:5" s="206" customFormat="1" ht="19.899999999999999" customHeight="1" x14ac:dyDescent="0.25">
      <c r="A171" s="197">
        <v>147</v>
      </c>
      <c r="B171" s="207" t="s">
        <v>1067</v>
      </c>
      <c r="C171" s="209" t="s">
        <v>0</v>
      </c>
      <c r="D171" s="208">
        <v>4</v>
      </c>
      <c r="E171" s="240"/>
    </row>
    <row r="172" spans="1:5" s="206" customFormat="1" ht="19.899999999999999" customHeight="1" x14ac:dyDescent="0.25">
      <c r="A172" s="197">
        <v>148</v>
      </c>
      <c r="B172" s="210" t="s">
        <v>1068</v>
      </c>
      <c r="C172" s="211" t="s">
        <v>980</v>
      </c>
      <c r="D172" s="208">
        <v>50</v>
      </c>
      <c r="E172" s="240"/>
    </row>
    <row r="173" spans="1:5" s="206" customFormat="1" ht="19.899999999999999" customHeight="1" x14ac:dyDescent="0.25">
      <c r="A173" s="197">
        <v>149</v>
      </c>
      <c r="B173" s="207" t="s">
        <v>1069</v>
      </c>
      <c r="C173" s="209" t="s">
        <v>0</v>
      </c>
      <c r="D173" s="208">
        <v>10</v>
      </c>
      <c r="E173" s="240"/>
    </row>
    <row r="174" spans="1:5" s="206" customFormat="1" ht="19.899999999999999" customHeight="1" x14ac:dyDescent="0.25">
      <c r="A174" s="197">
        <v>150</v>
      </c>
      <c r="B174" s="207" t="s">
        <v>1070</v>
      </c>
      <c r="C174" s="209" t="s">
        <v>0</v>
      </c>
      <c r="D174" s="208">
        <v>2</v>
      </c>
      <c r="E174" s="240"/>
    </row>
    <row r="175" spans="1:5" s="206" customFormat="1" ht="19.899999999999999" customHeight="1" x14ac:dyDescent="0.25">
      <c r="A175" s="197">
        <v>151</v>
      </c>
      <c r="B175" s="207" t="s">
        <v>1071</v>
      </c>
      <c r="C175" s="209" t="s">
        <v>0</v>
      </c>
      <c r="D175" s="208">
        <v>2</v>
      </c>
      <c r="E175" s="240"/>
    </row>
    <row r="176" spans="1:5" s="206" customFormat="1" ht="19.899999999999999" customHeight="1" x14ac:dyDescent="0.25">
      <c r="A176" s="197">
        <v>152</v>
      </c>
      <c r="B176" s="207" t="s">
        <v>1072</v>
      </c>
      <c r="C176" s="209" t="s">
        <v>0</v>
      </c>
      <c r="D176" s="208">
        <v>4</v>
      </c>
      <c r="E176" s="240"/>
    </row>
    <row r="177" spans="1:5" s="206" customFormat="1" ht="19.899999999999999" customHeight="1" x14ac:dyDescent="0.25">
      <c r="A177" s="197">
        <v>153</v>
      </c>
      <c r="B177" s="207" t="s">
        <v>1073</v>
      </c>
      <c r="C177" s="209" t="s">
        <v>0</v>
      </c>
      <c r="D177" s="208">
        <v>8</v>
      </c>
      <c r="E177" s="240"/>
    </row>
    <row r="178" spans="1:5" s="206" customFormat="1" ht="19.899999999999999" customHeight="1" x14ac:dyDescent="0.25">
      <c r="A178" s="197">
        <v>154</v>
      </c>
      <c r="B178" s="207" t="s">
        <v>1074</v>
      </c>
      <c r="C178" s="209" t="s">
        <v>0</v>
      </c>
      <c r="D178" s="208">
        <v>12</v>
      </c>
      <c r="E178" s="240"/>
    </row>
    <row r="179" spans="1:5" s="206" customFormat="1" ht="19.899999999999999" customHeight="1" x14ac:dyDescent="0.25">
      <c r="A179" s="197">
        <v>155</v>
      </c>
      <c r="B179" s="207" t="s">
        <v>14</v>
      </c>
      <c r="C179" s="209" t="s">
        <v>0</v>
      </c>
      <c r="D179" s="208">
        <v>80</v>
      </c>
      <c r="E179" s="240"/>
    </row>
    <row r="180" spans="1:5" s="206" customFormat="1" ht="19.899999999999999" customHeight="1" x14ac:dyDescent="0.25">
      <c r="A180" s="197">
        <v>156</v>
      </c>
      <c r="B180" s="207" t="s">
        <v>1075</v>
      </c>
      <c r="C180" s="209" t="s">
        <v>0</v>
      </c>
      <c r="D180" s="208">
        <v>1</v>
      </c>
      <c r="E180" s="240"/>
    </row>
    <row r="181" spans="1:5" s="206" customFormat="1" ht="19.899999999999999" customHeight="1" x14ac:dyDescent="0.25">
      <c r="A181" s="197">
        <v>157</v>
      </c>
      <c r="B181" s="207" t="s">
        <v>1076</v>
      </c>
      <c r="C181" s="209" t="s">
        <v>0</v>
      </c>
      <c r="D181" s="208">
        <v>1</v>
      </c>
      <c r="E181" s="240"/>
    </row>
    <row r="182" spans="1:5" s="206" customFormat="1" ht="19.899999999999999" customHeight="1" x14ac:dyDescent="0.25">
      <c r="A182" s="197">
        <v>158</v>
      </c>
      <c r="B182" s="207" t="s">
        <v>1077</v>
      </c>
      <c r="C182" s="209" t="s">
        <v>0</v>
      </c>
      <c r="D182" s="208">
        <v>1</v>
      </c>
      <c r="E182" s="240"/>
    </row>
    <row r="183" spans="1:5" s="206" customFormat="1" ht="19.899999999999999" customHeight="1" x14ac:dyDescent="0.25">
      <c r="A183" s="197">
        <v>159</v>
      </c>
      <c r="B183" s="207" t="s">
        <v>1078</v>
      </c>
      <c r="C183" s="209" t="s">
        <v>0</v>
      </c>
      <c r="D183" s="208">
        <v>1</v>
      </c>
      <c r="E183" s="240"/>
    </row>
    <row r="184" spans="1:5" s="206" customFormat="1" ht="19.899999999999999" customHeight="1" x14ac:dyDescent="0.25">
      <c r="A184" s="197">
        <v>160</v>
      </c>
      <c r="B184" s="207" t="s">
        <v>1079</v>
      </c>
      <c r="C184" s="209" t="s">
        <v>0</v>
      </c>
      <c r="D184" s="208">
        <v>2</v>
      </c>
      <c r="E184" s="240"/>
    </row>
    <row r="185" spans="1:5" s="206" customFormat="1" ht="19.899999999999999" customHeight="1" x14ac:dyDescent="0.25">
      <c r="A185" s="197">
        <v>161</v>
      </c>
      <c r="B185" s="207" t="s">
        <v>1080</v>
      </c>
      <c r="C185" s="209" t="s">
        <v>0</v>
      </c>
      <c r="D185" s="208">
        <v>4</v>
      </c>
      <c r="E185" s="240"/>
    </row>
    <row r="186" spans="1:5" s="206" customFormat="1" ht="19.899999999999999" customHeight="1" x14ac:dyDescent="0.25">
      <c r="A186" s="197">
        <v>162</v>
      </c>
      <c r="B186" s="207" t="s">
        <v>1081</v>
      </c>
      <c r="C186" s="209" t="s">
        <v>0</v>
      </c>
      <c r="D186" s="208">
        <v>3</v>
      </c>
      <c r="E186" s="240"/>
    </row>
    <row r="187" spans="1:5" s="206" customFormat="1" ht="19.899999999999999" customHeight="1" x14ac:dyDescent="0.25">
      <c r="A187" s="197">
        <v>163</v>
      </c>
      <c r="B187" s="207" t="s">
        <v>1082</v>
      </c>
      <c r="C187" s="209" t="s">
        <v>0</v>
      </c>
      <c r="D187" s="208">
        <v>4</v>
      </c>
      <c r="E187" s="240"/>
    </row>
    <row r="188" spans="1:5" s="206" customFormat="1" ht="19.899999999999999" customHeight="1" x14ac:dyDescent="0.25">
      <c r="A188" s="197">
        <v>164</v>
      </c>
      <c r="B188" s="207" t="s">
        <v>1083</v>
      </c>
      <c r="C188" s="209" t="s">
        <v>0</v>
      </c>
      <c r="D188" s="208">
        <v>10</v>
      </c>
      <c r="E188" s="240"/>
    </row>
    <row r="189" spans="1:5" s="206" customFormat="1" ht="19.899999999999999" customHeight="1" x14ac:dyDescent="0.25">
      <c r="A189" s="197">
        <v>165</v>
      </c>
      <c r="B189" s="213" t="s">
        <v>1084</v>
      </c>
      <c r="C189" s="202" t="s">
        <v>0</v>
      </c>
      <c r="D189" s="208">
        <v>1</v>
      </c>
      <c r="E189" s="240"/>
    </row>
    <row r="190" spans="1:5" s="222" customFormat="1" ht="19.899999999999999" customHeight="1" x14ac:dyDescent="0.25">
      <c r="A190" s="197">
        <v>166</v>
      </c>
      <c r="B190" s="207" t="s">
        <v>128</v>
      </c>
      <c r="C190" s="209" t="s">
        <v>0</v>
      </c>
      <c r="D190" s="208">
        <v>1</v>
      </c>
      <c r="E190" s="241"/>
    </row>
    <row r="191" spans="1:5" s="222" customFormat="1" ht="19.899999999999999" customHeight="1" x14ac:dyDescent="0.25">
      <c r="A191" s="197">
        <v>167</v>
      </c>
      <c r="B191" s="204" t="s">
        <v>1085</v>
      </c>
      <c r="C191" s="202" t="s">
        <v>0</v>
      </c>
      <c r="D191" s="202">
        <v>12</v>
      </c>
      <c r="E191" s="241"/>
    </row>
    <row r="192" spans="1:5" s="222" customFormat="1" ht="19.899999999999999" customHeight="1" x14ac:dyDescent="0.25">
      <c r="A192" s="197">
        <v>168</v>
      </c>
      <c r="B192" s="207" t="s">
        <v>124</v>
      </c>
      <c r="C192" s="209" t="s">
        <v>0</v>
      </c>
      <c r="D192" s="208">
        <v>3</v>
      </c>
      <c r="E192" s="241"/>
    </row>
    <row r="193" spans="1:5" s="206" customFormat="1" ht="19.899999999999999" customHeight="1" x14ac:dyDescent="0.25">
      <c r="A193" s="197">
        <v>169</v>
      </c>
      <c r="B193" s="207" t="s">
        <v>1086</v>
      </c>
      <c r="C193" s="209" t="s">
        <v>0</v>
      </c>
      <c r="D193" s="208">
        <v>2</v>
      </c>
      <c r="E193" s="240"/>
    </row>
    <row r="194" spans="1:5" s="206" customFormat="1" ht="19.899999999999999" customHeight="1" x14ac:dyDescent="0.25">
      <c r="A194" s="197">
        <v>170</v>
      </c>
      <c r="B194" s="207" t="s">
        <v>1087</v>
      </c>
      <c r="C194" s="209" t="s">
        <v>0</v>
      </c>
      <c r="D194" s="208">
        <v>3</v>
      </c>
      <c r="E194" s="240"/>
    </row>
    <row r="195" spans="1:5" s="206" customFormat="1" ht="19.899999999999999" customHeight="1" x14ac:dyDescent="0.25">
      <c r="A195" s="197">
        <v>171</v>
      </c>
      <c r="B195" s="207" t="s">
        <v>1088</v>
      </c>
      <c r="C195" s="209" t="s">
        <v>0</v>
      </c>
      <c r="D195" s="208">
        <v>1</v>
      </c>
      <c r="E195" s="240"/>
    </row>
    <row r="196" spans="1:5" s="206" customFormat="1" ht="19.899999999999999" customHeight="1" x14ac:dyDescent="0.25">
      <c r="A196" s="197">
        <v>172</v>
      </c>
      <c r="B196" s="207" t="s">
        <v>794</v>
      </c>
      <c r="C196" s="209" t="s">
        <v>0</v>
      </c>
      <c r="D196" s="208">
        <v>1</v>
      </c>
      <c r="E196" s="240"/>
    </row>
    <row r="197" spans="1:5" s="206" customFormat="1" ht="19.899999999999999" customHeight="1" x14ac:dyDescent="0.25">
      <c r="A197" s="197">
        <v>173</v>
      </c>
      <c r="B197" s="207" t="s">
        <v>1089</v>
      </c>
      <c r="C197" s="209" t="s">
        <v>0</v>
      </c>
      <c r="D197" s="208">
        <v>5</v>
      </c>
      <c r="E197" s="240"/>
    </row>
    <row r="198" spans="1:5" s="206" customFormat="1" ht="19.899999999999999" customHeight="1" x14ac:dyDescent="0.25">
      <c r="A198" s="197">
        <v>174</v>
      </c>
      <c r="B198" s="207" t="s">
        <v>1090</v>
      </c>
      <c r="C198" s="209" t="s">
        <v>0</v>
      </c>
      <c r="D198" s="208">
        <v>2</v>
      </c>
      <c r="E198" s="240"/>
    </row>
    <row r="199" spans="1:5" s="206" customFormat="1" ht="19.899999999999999" customHeight="1" x14ac:dyDescent="0.25">
      <c r="A199" s="197">
        <v>175</v>
      </c>
      <c r="B199" s="207" t="s">
        <v>699</v>
      </c>
      <c r="C199" s="209" t="s">
        <v>0</v>
      </c>
      <c r="D199" s="208">
        <v>3</v>
      </c>
      <c r="E199" s="240"/>
    </row>
    <row r="200" spans="1:5" s="206" customFormat="1" ht="19.899999999999999" customHeight="1" x14ac:dyDescent="0.25">
      <c r="A200" s="197">
        <v>176</v>
      </c>
      <c r="B200" s="207" t="s">
        <v>109</v>
      </c>
      <c r="C200" s="209" t="s">
        <v>0</v>
      </c>
      <c r="D200" s="208">
        <v>1</v>
      </c>
      <c r="E200" s="240"/>
    </row>
    <row r="201" spans="1:5" s="206" customFormat="1" ht="19.899999999999999" customHeight="1" x14ac:dyDescent="0.25">
      <c r="A201" s="197">
        <v>177</v>
      </c>
      <c r="B201" s="207" t="s">
        <v>700</v>
      </c>
      <c r="C201" s="209" t="s">
        <v>0</v>
      </c>
      <c r="D201" s="208">
        <v>3</v>
      </c>
      <c r="E201" s="240"/>
    </row>
    <row r="202" spans="1:5" s="206" customFormat="1" ht="19.899999999999999" customHeight="1" x14ac:dyDescent="0.25">
      <c r="A202" s="197">
        <v>178</v>
      </c>
      <c r="B202" s="207" t="s">
        <v>1091</v>
      </c>
      <c r="C202" s="209" t="s">
        <v>0</v>
      </c>
      <c r="D202" s="208">
        <v>2</v>
      </c>
      <c r="E202" s="240"/>
    </row>
    <row r="203" spans="1:5" s="206" customFormat="1" ht="19.899999999999999" customHeight="1" x14ac:dyDescent="0.25">
      <c r="A203" s="197">
        <v>179</v>
      </c>
      <c r="B203" s="207" t="s">
        <v>1092</v>
      </c>
      <c r="C203" s="209" t="s">
        <v>0</v>
      </c>
      <c r="D203" s="208">
        <v>2</v>
      </c>
      <c r="E203" s="240"/>
    </row>
    <row r="204" spans="1:5" s="206" customFormat="1" ht="19.899999999999999" customHeight="1" x14ac:dyDescent="0.25">
      <c r="A204" s="197">
        <v>180</v>
      </c>
      <c r="B204" s="207" t="s">
        <v>107</v>
      </c>
      <c r="C204" s="209" t="s">
        <v>0</v>
      </c>
      <c r="D204" s="208">
        <v>2</v>
      </c>
      <c r="E204" s="240"/>
    </row>
    <row r="205" spans="1:5" s="206" customFormat="1" ht="19.899999999999999" customHeight="1" x14ac:dyDescent="0.25">
      <c r="A205" s="197">
        <v>181</v>
      </c>
      <c r="B205" s="207" t="s">
        <v>105</v>
      </c>
      <c r="C205" s="209" t="s">
        <v>0</v>
      </c>
      <c r="D205" s="208">
        <v>2</v>
      </c>
      <c r="E205" s="240"/>
    </row>
    <row r="206" spans="1:5" s="206" customFormat="1" ht="19.899999999999999" customHeight="1" x14ac:dyDescent="0.25">
      <c r="A206" s="197">
        <v>182</v>
      </c>
      <c r="B206" s="207" t="s">
        <v>102</v>
      </c>
      <c r="C206" s="209" t="s">
        <v>0</v>
      </c>
      <c r="D206" s="208">
        <v>3</v>
      </c>
      <c r="E206" s="240"/>
    </row>
    <row r="207" spans="1:5" s="206" customFormat="1" ht="19.899999999999999" customHeight="1" x14ac:dyDescent="0.25">
      <c r="A207" s="197">
        <v>183</v>
      </c>
      <c r="B207" s="207" t="s">
        <v>1093</v>
      </c>
      <c r="C207" s="209" t="s">
        <v>0</v>
      </c>
      <c r="D207" s="208">
        <v>3</v>
      </c>
      <c r="E207" s="240"/>
    </row>
    <row r="208" spans="1:5" s="206" customFormat="1" ht="19.899999999999999" customHeight="1" x14ac:dyDescent="0.25">
      <c r="A208" s="197">
        <v>184</v>
      </c>
      <c r="B208" s="207" t="s">
        <v>1094</v>
      </c>
      <c r="C208" s="209" t="s">
        <v>0</v>
      </c>
      <c r="D208" s="208">
        <v>1</v>
      </c>
      <c r="E208" s="240"/>
    </row>
    <row r="209" spans="1:5" s="206" customFormat="1" ht="19.899999999999999" customHeight="1" x14ac:dyDescent="0.25">
      <c r="A209" s="197">
        <v>185</v>
      </c>
      <c r="B209" s="207" t="s">
        <v>1095</v>
      </c>
      <c r="C209" s="209" t="s">
        <v>0</v>
      </c>
      <c r="D209" s="208">
        <v>2</v>
      </c>
      <c r="E209" s="240"/>
    </row>
    <row r="210" spans="1:5" s="206" customFormat="1" ht="19.899999999999999" customHeight="1" x14ac:dyDescent="0.25">
      <c r="A210" s="197">
        <v>186</v>
      </c>
      <c r="B210" s="207" t="s">
        <v>1096</v>
      </c>
      <c r="C210" s="209" t="s">
        <v>0</v>
      </c>
      <c r="D210" s="208">
        <v>5</v>
      </c>
      <c r="E210" s="240"/>
    </row>
    <row r="211" spans="1:5" s="206" customFormat="1" ht="19.899999999999999" customHeight="1" x14ac:dyDescent="0.25">
      <c r="A211" s="197">
        <v>187</v>
      </c>
      <c r="B211" s="207" t="s">
        <v>1097</v>
      </c>
      <c r="C211" s="209" t="s">
        <v>0</v>
      </c>
      <c r="D211" s="208">
        <v>2</v>
      </c>
      <c r="E211" s="240"/>
    </row>
    <row r="212" spans="1:5" s="223" customFormat="1" ht="19.899999999999999" customHeight="1" x14ac:dyDescent="0.25">
      <c r="A212" s="197">
        <v>188</v>
      </c>
      <c r="B212" s="207" t="s">
        <v>1098</v>
      </c>
      <c r="C212" s="209" t="s">
        <v>0</v>
      </c>
      <c r="D212" s="208">
        <v>4</v>
      </c>
      <c r="E212" s="242"/>
    </row>
    <row r="213" spans="1:5" s="223" customFormat="1" ht="19.899999999999999" customHeight="1" x14ac:dyDescent="0.25">
      <c r="A213" s="197">
        <v>189</v>
      </c>
      <c r="B213" s="207" t="s">
        <v>1099</v>
      </c>
      <c r="C213" s="209" t="s">
        <v>0</v>
      </c>
      <c r="D213" s="202">
        <v>3</v>
      </c>
      <c r="E213" s="242"/>
    </row>
    <row r="214" spans="1:5" s="223" customFormat="1" ht="19.899999999999999" customHeight="1" x14ac:dyDescent="0.25">
      <c r="A214" s="197">
        <v>190</v>
      </c>
      <c r="B214" s="224" t="s">
        <v>1100</v>
      </c>
      <c r="C214" s="209" t="s">
        <v>0</v>
      </c>
      <c r="D214" s="208">
        <v>3</v>
      </c>
      <c r="E214" s="242"/>
    </row>
    <row r="215" spans="1:5" s="223" customFormat="1" ht="19.899999999999999" customHeight="1" x14ac:dyDescent="0.25">
      <c r="A215" s="197">
        <v>191</v>
      </c>
      <c r="B215" s="207" t="s">
        <v>1101</v>
      </c>
      <c r="C215" s="202" t="s">
        <v>0</v>
      </c>
      <c r="D215" s="208">
        <v>70</v>
      </c>
      <c r="E215" s="242"/>
    </row>
    <row r="216" spans="1:5" s="223" customFormat="1" ht="19.899999999999999" customHeight="1" x14ac:dyDescent="0.25">
      <c r="A216" s="197">
        <v>192</v>
      </c>
      <c r="B216" s="207" t="s">
        <v>1102</v>
      </c>
      <c r="C216" s="209" t="s">
        <v>0</v>
      </c>
      <c r="D216" s="208">
        <v>2</v>
      </c>
      <c r="E216" s="242"/>
    </row>
    <row r="217" spans="1:5" s="223" customFormat="1" ht="35.65" customHeight="1" x14ac:dyDescent="0.25">
      <c r="A217" s="197">
        <v>193</v>
      </c>
      <c r="B217" s="207" t="s">
        <v>1103</v>
      </c>
      <c r="C217" s="209" t="s">
        <v>0</v>
      </c>
      <c r="D217" s="208">
        <v>1</v>
      </c>
      <c r="E217" s="242"/>
    </row>
    <row r="218" spans="1:5" s="225" customFormat="1" ht="19.899999999999999" customHeight="1" x14ac:dyDescent="0.25">
      <c r="A218" s="197">
        <v>194</v>
      </c>
      <c r="B218" s="207" t="s">
        <v>90</v>
      </c>
      <c r="C218" s="209" t="s">
        <v>0</v>
      </c>
      <c r="D218" s="208">
        <v>1</v>
      </c>
      <c r="E218" s="243"/>
    </row>
    <row r="219" spans="1:5" s="206" customFormat="1" ht="19.899999999999999" customHeight="1" x14ac:dyDescent="0.25">
      <c r="A219" s="197">
        <v>195</v>
      </c>
      <c r="B219" s="207" t="s">
        <v>88</v>
      </c>
      <c r="C219" s="209" t="s">
        <v>0</v>
      </c>
      <c r="D219" s="202">
        <v>4</v>
      </c>
      <c r="E219" s="240"/>
    </row>
    <row r="220" spans="1:5" s="206" customFormat="1" ht="19.899999999999999" customHeight="1" x14ac:dyDescent="0.25">
      <c r="A220" s="197">
        <v>196</v>
      </c>
      <c r="B220" s="207" t="s">
        <v>1104</v>
      </c>
      <c r="C220" s="209" t="s">
        <v>0</v>
      </c>
      <c r="D220" s="208">
        <v>10</v>
      </c>
      <c r="E220" s="240"/>
    </row>
    <row r="221" spans="1:5" s="206" customFormat="1" ht="19.899999999999999" customHeight="1" x14ac:dyDescent="0.25">
      <c r="A221" s="197">
        <v>197</v>
      </c>
      <c r="B221" s="207" t="s">
        <v>1105</v>
      </c>
      <c r="C221" s="209" t="s">
        <v>0</v>
      </c>
      <c r="D221" s="202">
        <v>1</v>
      </c>
      <c r="E221" s="240"/>
    </row>
    <row r="222" spans="1:5" s="206" customFormat="1" ht="19.899999999999999" customHeight="1" x14ac:dyDescent="0.25">
      <c r="A222" s="197">
        <v>198</v>
      </c>
      <c r="B222" s="207" t="s">
        <v>1106</v>
      </c>
      <c r="C222" s="209" t="s">
        <v>0</v>
      </c>
      <c r="D222" s="208">
        <v>1</v>
      </c>
      <c r="E222" s="240"/>
    </row>
    <row r="223" spans="1:5" s="206" customFormat="1" ht="19.899999999999999" customHeight="1" x14ac:dyDescent="0.25">
      <c r="A223" s="197">
        <v>199</v>
      </c>
      <c r="B223" s="227" t="s">
        <v>1107</v>
      </c>
      <c r="C223" s="211" t="s">
        <v>980</v>
      </c>
      <c r="D223" s="202">
        <v>10</v>
      </c>
      <c r="E223" s="240"/>
    </row>
    <row r="224" spans="1:5" s="226" customFormat="1" ht="19.899999999999999" customHeight="1" x14ac:dyDescent="0.25">
      <c r="A224" s="197">
        <v>200</v>
      </c>
      <c r="B224" s="210" t="s">
        <v>1108</v>
      </c>
      <c r="C224" s="211" t="s">
        <v>980</v>
      </c>
      <c r="D224" s="202">
        <v>5</v>
      </c>
      <c r="E224" s="244"/>
    </row>
    <row r="225" spans="1:5" s="226" customFormat="1" ht="19.899999999999999" customHeight="1" x14ac:dyDescent="0.25">
      <c r="A225" s="197">
        <v>201</v>
      </c>
      <c r="B225" s="207" t="s">
        <v>937</v>
      </c>
      <c r="C225" s="202" t="s">
        <v>0</v>
      </c>
      <c r="D225" s="202">
        <v>2</v>
      </c>
      <c r="E225" s="244"/>
    </row>
    <row r="226" spans="1:5" s="226" customFormat="1" ht="19.899999999999999" customHeight="1" x14ac:dyDescent="0.25">
      <c r="A226" s="197">
        <v>202</v>
      </c>
      <c r="B226" s="207" t="s">
        <v>1109</v>
      </c>
      <c r="C226" s="209" t="s">
        <v>0</v>
      </c>
      <c r="D226" s="208">
        <v>1</v>
      </c>
      <c r="E226" s="244"/>
    </row>
    <row r="227" spans="1:5" s="206" customFormat="1" ht="19.899999999999999" customHeight="1" x14ac:dyDescent="0.25">
      <c r="A227" s="197">
        <v>203</v>
      </c>
      <c r="B227" s="221" t="s">
        <v>1110</v>
      </c>
      <c r="C227" s="209" t="s">
        <v>0</v>
      </c>
      <c r="D227" s="208">
        <v>1</v>
      </c>
      <c r="E227" s="240"/>
    </row>
    <row r="228" spans="1:5" s="225" customFormat="1" ht="19.899999999999999" customHeight="1" x14ac:dyDescent="0.25">
      <c r="A228" s="197">
        <v>204</v>
      </c>
      <c r="B228" s="207" t="s">
        <v>1111</v>
      </c>
      <c r="C228" s="209" t="s">
        <v>0</v>
      </c>
      <c r="D228" s="202">
        <v>1</v>
      </c>
      <c r="E228" s="243"/>
    </row>
    <row r="229" spans="1:5" s="225" customFormat="1" ht="19.899999999999999" customHeight="1" x14ac:dyDescent="0.25">
      <c r="A229" s="197">
        <v>205</v>
      </c>
      <c r="B229" s="207" t="s">
        <v>1112</v>
      </c>
      <c r="C229" s="209" t="s">
        <v>0</v>
      </c>
      <c r="D229" s="208">
        <v>1</v>
      </c>
      <c r="E229" s="243"/>
    </row>
    <row r="230" spans="1:5" s="225" customFormat="1" ht="19.899999999999999" customHeight="1" x14ac:dyDescent="0.25">
      <c r="A230" s="197">
        <v>206</v>
      </c>
      <c r="B230" s="228" t="s">
        <v>1113</v>
      </c>
      <c r="C230" s="209" t="s">
        <v>0</v>
      </c>
      <c r="D230" s="208">
        <v>1</v>
      </c>
      <c r="E230" s="243"/>
    </row>
    <row r="231" spans="1:5" s="225" customFormat="1" ht="19.899999999999999" customHeight="1" x14ac:dyDescent="0.25">
      <c r="A231" s="197">
        <v>207</v>
      </c>
      <c r="B231" s="228" t="s">
        <v>1114</v>
      </c>
      <c r="C231" s="209" t="s">
        <v>0</v>
      </c>
      <c r="D231" s="208">
        <v>1</v>
      </c>
      <c r="E231" s="243"/>
    </row>
    <row r="232" spans="1:5" s="206" customFormat="1" ht="19.899999999999999" customHeight="1" x14ac:dyDescent="0.25">
      <c r="A232" s="197">
        <v>208</v>
      </c>
      <c r="B232" s="228" t="s">
        <v>1115</v>
      </c>
      <c r="C232" s="209" t="s">
        <v>0</v>
      </c>
      <c r="D232" s="208">
        <v>1</v>
      </c>
      <c r="E232" s="240"/>
    </row>
    <row r="233" spans="1:5" s="206" customFormat="1" ht="19.899999999999999" customHeight="1" x14ac:dyDescent="0.25">
      <c r="A233" s="197">
        <v>209</v>
      </c>
      <c r="B233" s="207" t="s">
        <v>1116</v>
      </c>
      <c r="C233" s="209" t="s">
        <v>0</v>
      </c>
      <c r="D233" s="202">
        <v>2</v>
      </c>
      <c r="E233" s="240"/>
    </row>
    <row r="234" spans="1:5" s="225" customFormat="1" ht="19.899999999999999" customHeight="1" x14ac:dyDescent="0.25">
      <c r="A234" s="197">
        <v>210</v>
      </c>
      <c r="B234" s="207" t="s">
        <v>79</v>
      </c>
      <c r="C234" s="209" t="s">
        <v>0</v>
      </c>
      <c r="D234" s="202">
        <v>3</v>
      </c>
      <c r="E234" s="243"/>
    </row>
    <row r="235" spans="1:5" s="206" customFormat="1" ht="19.899999999999999" customHeight="1" x14ac:dyDescent="0.25">
      <c r="A235" s="197">
        <v>211</v>
      </c>
      <c r="B235" s="220" t="s">
        <v>1117</v>
      </c>
      <c r="C235" s="202" t="s">
        <v>980</v>
      </c>
      <c r="D235" s="208">
        <v>1</v>
      </c>
      <c r="E235" s="240"/>
    </row>
    <row r="236" spans="1:5" s="206" customFormat="1" ht="19.899999999999999" customHeight="1" x14ac:dyDescent="0.25">
      <c r="A236" s="197">
        <v>212</v>
      </c>
      <c r="B236" s="207" t="s">
        <v>80</v>
      </c>
      <c r="C236" s="202" t="s">
        <v>0</v>
      </c>
      <c r="D236" s="208">
        <v>3</v>
      </c>
      <c r="E236" s="240"/>
    </row>
    <row r="237" spans="1:5" s="206" customFormat="1" ht="19.899999999999999" customHeight="1" x14ac:dyDescent="0.25">
      <c r="A237" s="197">
        <v>213</v>
      </c>
      <c r="B237" s="210" t="s">
        <v>1118</v>
      </c>
      <c r="C237" s="202" t="s">
        <v>980</v>
      </c>
      <c r="D237" s="208">
        <v>1</v>
      </c>
      <c r="E237" s="240"/>
    </row>
    <row r="238" spans="1:5" s="206" customFormat="1" ht="19.899999999999999" customHeight="1" x14ac:dyDescent="0.25">
      <c r="A238" s="197">
        <v>214</v>
      </c>
      <c r="B238" s="204" t="s">
        <v>1119</v>
      </c>
      <c r="C238" s="202" t="s">
        <v>980</v>
      </c>
      <c r="D238" s="208">
        <v>1</v>
      </c>
      <c r="E238" s="240"/>
    </row>
    <row r="239" spans="1:5" s="231" customFormat="1" ht="19.899999999999999" customHeight="1" x14ac:dyDescent="0.25">
      <c r="A239" s="197">
        <v>215</v>
      </c>
      <c r="B239" s="229" t="s">
        <v>1399</v>
      </c>
      <c r="C239" s="230" t="s">
        <v>0</v>
      </c>
      <c r="D239" s="230">
        <v>1200</v>
      </c>
      <c r="E239" s="245"/>
    </row>
    <row r="240" spans="1:5" s="225" customFormat="1" ht="19.899999999999999" customHeight="1" x14ac:dyDescent="0.25">
      <c r="A240" s="197">
        <v>216</v>
      </c>
      <c r="B240" s="204" t="s">
        <v>1120</v>
      </c>
      <c r="C240" s="202" t="s">
        <v>0</v>
      </c>
      <c r="D240" s="208">
        <v>6</v>
      </c>
      <c r="E240" s="243"/>
    </row>
    <row r="241" spans="1:5" s="225" customFormat="1" ht="19.899999999999999" customHeight="1" x14ac:dyDescent="0.25">
      <c r="A241" s="197">
        <v>217</v>
      </c>
      <c r="B241" s="204" t="s">
        <v>1121</v>
      </c>
      <c r="C241" s="202" t="s">
        <v>0</v>
      </c>
      <c r="D241" s="208">
        <v>1</v>
      </c>
      <c r="E241" s="243"/>
    </row>
    <row r="242" spans="1:5" s="206" customFormat="1" ht="19.899999999999999" customHeight="1" x14ac:dyDescent="0.25">
      <c r="A242" s="197">
        <v>218</v>
      </c>
      <c r="B242" s="207" t="s">
        <v>1122</v>
      </c>
      <c r="C242" s="209" t="s">
        <v>0</v>
      </c>
      <c r="D242" s="208">
        <v>3</v>
      </c>
      <c r="E242" s="240"/>
    </row>
    <row r="243" spans="1:5" s="206" customFormat="1" ht="19.899999999999999" customHeight="1" x14ac:dyDescent="0.25">
      <c r="A243" s="197">
        <v>219</v>
      </c>
      <c r="B243" s="207" t="s">
        <v>778</v>
      </c>
      <c r="C243" s="209" t="s">
        <v>0</v>
      </c>
      <c r="D243" s="208">
        <v>2</v>
      </c>
      <c r="E243" s="240"/>
    </row>
    <row r="244" spans="1:5" s="206" customFormat="1" ht="19.899999999999999" customHeight="1" x14ac:dyDescent="0.25">
      <c r="A244" s="197">
        <v>220</v>
      </c>
      <c r="B244" s="224" t="s">
        <v>1123</v>
      </c>
      <c r="C244" s="209" t="s">
        <v>0</v>
      </c>
      <c r="D244" s="208">
        <v>1</v>
      </c>
      <c r="E244" s="240"/>
    </row>
    <row r="245" spans="1:5" s="206" customFormat="1" ht="19.899999999999999" customHeight="1" x14ac:dyDescent="0.25">
      <c r="A245" s="197">
        <v>221</v>
      </c>
      <c r="B245" s="207" t="s">
        <v>772</v>
      </c>
      <c r="C245" s="202" t="s">
        <v>0</v>
      </c>
      <c r="D245" s="208">
        <v>4</v>
      </c>
      <c r="E245" s="240"/>
    </row>
    <row r="246" spans="1:5" s="206" customFormat="1" ht="19.899999999999999" customHeight="1" x14ac:dyDescent="0.25">
      <c r="A246" s="197">
        <v>222</v>
      </c>
      <c r="B246" s="204" t="s">
        <v>1124</v>
      </c>
      <c r="C246" s="202" t="s">
        <v>0</v>
      </c>
      <c r="D246" s="208">
        <v>4</v>
      </c>
      <c r="E246" s="240"/>
    </row>
    <row r="247" spans="1:5" s="225" customFormat="1" ht="19.899999999999999" customHeight="1" x14ac:dyDescent="0.25">
      <c r="A247" s="197">
        <v>223</v>
      </c>
      <c r="B247" s="207" t="s">
        <v>773</v>
      </c>
      <c r="C247" s="209" t="s">
        <v>0</v>
      </c>
      <c r="D247" s="208">
        <v>7</v>
      </c>
      <c r="E247" s="243"/>
    </row>
    <row r="248" spans="1:5" s="231" customFormat="1" ht="19.899999999999999" customHeight="1" x14ac:dyDescent="0.25">
      <c r="A248" s="197">
        <v>224</v>
      </c>
      <c r="B248" s="207" t="s">
        <v>774</v>
      </c>
      <c r="C248" s="209" t="s">
        <v>0</v>
      </c>
      <c r="D248" s="208">
        <v>3</v>
      </c>
      <c r="E248" s="245"/>
    </row>
    <row r="249" spans="1:5" s="231" customFormat="1" ht="19.899999999999999" customHeight="1" x14ac:dyDescent="0.25">
      <c r="A249" s="197">
        <v>225</v>
      </c>
      <c r="B249" s="207" t="s">
        <v>1125</v>
      </c>
      <c r="C249" s="209" t="s">
        <v>0</v>
      </c>
      <c r="D249" s="208">
        <v>2</v>
      </c>
      <c r="E249" s="245"/>
    </row>
    <row r="250" spans="1:5" s="231" customFormat="1" ht="19.899999999999999" customHeight="1" x14ac:dyDescent="0.25">
      <c r="A250" s="197">
        <v>226</v>
      </c>
      <c r="B250" s="207" t="s">
        <v>1126</v>
      </c>
      <c r="C250" s="209" t="s">
        <v>0</v>
      </c>
      <c r="D250" s="208">
        <v>2</v>
      </c>
      <c r="E250" s="245"/>
    </row>
    <row r="251" spans="1:5" s="231" customFormat="1" ht="19.899999999999999" customHeight="1" x14ac:dyDescent="0.25">
      <c r="A251" s="197">
        <v>227</v>
      </c>
      <c r="B251" s="204" t="s">
        <v>934</v>
      </c>
      <c r="C251" s="202" t="s">
        <v>0</v>
      </c>
      <c r="D251" s="208">
        <v>2</v>
      </c>
      <c r="E251" s="245"/>
    </row>
    <row r="252" spans="1:5" s="231" customFormat="1" ht="19.899999999999999" customHeight="1" x14ac:dyDescent="0.25">
      <c r="A252" s="197">
        <v>228</v>
      </c>
      <c r="B252" s="210" t="s">
        <v>775</v>
      </c>
      <c r="C252" s="202" t="s">
        <v>0</v>
      </c>
      <c r="D252" s="208">
        <v>3</v>
      </c>
      <c r="E252" s="245"/>
    </row>
    <row r="253" spans="1:5" s="231" customFormat="1" ht="19.899999999999999" customHeight="1" x14ac:dyDescent="0.25">
      <c r="A253" s="197">
        <v>229</v>
      </c>
      <c r="B253" s="207" t="s">
        <v>1127</v>
      </c>
      <c r="C253" s="209" t="s">
        <v>0</v>
      </c>
      <c r="D253" s="208">
        <v>5</v>
      </c>
      <c r="E253" s="245"/>
    </row>
    <row r="254" spans="1:5" s="231" customFormat="1" ht="19.899999999999999" customHeight="1" x14ac:dyDescent="0.25">
      <c r="A254" s="197">
        <v>230</v>
      </c>
      <c r="B254" s="207" t="s">
        <v>779</v>
      </c>
      <c r="C254" s="209" t="s">
        <v>0</v>
      </c>
      <c r="D254" s="208">
        <v>3</v>
      </c>
      <c r="E254" s="245"/>
    </row>
    <row r="255" spans="1:5" s="231" customFormat="1" ht="19.899999999999999" customHeight="1" x14ac:dyDescent="0.25">
      <c r="A255" s="197">
        <v>231</v>
      </c>
      <c r="B255" s="207" t="s">
        <v>1128</v>
      </c>
      <c r="C255" s="209" t="s">
        <v>0</v>
      </c>
      <c r="D255" s="208">
        <v>1</v>
      </c>
      <c r="E255" s="245"/>
    </row>
    <row r="256" spans="1:5" s="231" customFormat="1" ht="19.899999999999999" customHeight="1" x14ac:dyDescent="0.25">
      <c r="A256" s="197">
        <v>232</v>
      </c>
      <c r="B256" s="218" t="s">
        <v>1129</v>
      </c>
      <c r="C256" s="209" t="s">
        <v>0</v>
      </c>
      <c r="D256" s="208">
        <v>50</v>
      </c>
      <c r="E256" s="245"/>
    </row>
    <row r="257" spans="1:5" s="231" customFormat="1" ht="19.899999999999999" customHeight="1" x14ac:dyDescent="0.25">
      <c r="A257" s="197">
        <v>233</v>
      </c>
      <c r="B257" s="218" t="s">
        <v>1130</v>
      </c>
      <c r="C257" s="202" t="s">
        <v>0</v>
      </c>
      <c r="D257" s="208">
        <v>5</v>
      </c>
      <c r="E257" s="245"/>
    </row>
    <row r="258" spans="1:5" s="231" customFormat="1" ht="19.899999999999999" customHeight="1" x14ac:dyDescent="0.25">
      <c r="A258" s="197">
        <v>234</v>
      </c>
      <c r="B258" s="218" t="s">
        <v>1131</v>
      </c>
      <c r="C258" s="209" t="s">
        <v>0</v>
      </c>
      <c r="D258" s="208">
        <v>30</v>
      </c>
      <c r="E258" s="245"/>
    </row>
    <row r="259" spans="1:5" s="231" customFormat="1" ht="19.899999999999999" customHeight="1" x14ac:dyDescent="0.25">
      <c r="A259" s="197">
        <v>235</v>
      </c>
      <c r="B259" s="218" t="s">
        <v>1132</v>
      </c>
      <c r="C259" s="209" t="s">
        <v>0</v>
      </c>
      <c r="D259" s="208">
        <v>30</v>
      </c>
      <c r="E259" s="245"/>
    </row>
    <row r="260" spans="1:5" s="231" customFormat="1" ht="19.899999999999999" customHeight="1" x14ac:dyDescent="0.25">
      <c r="A260" s="197">
        <v>236</v>
      </c>
      <c r="B260" s="207" t="s">
        <v>1133</v>
      </c>
      <c r="C260" s="202" t="s">
        <v>859</v>
      </c>
      <c r="D260" s="208">
        <v>40</v>
      </c>
      <c r="E260" s="245"/>
    </row>
    <row r="261" spans="1:5" s="231" customFormat="1" ht="19.899999999999999" customHeight="1" x14ac:dyDescent="0.25">
      <c r="A261" s="197">
        <v>237</v>
      </c>
      <c r="B261" s="218" t="s">
        <v>1134</v>
      </c>
      <c r="C261" s="209" t="s">
        <v>0</v>
      </c>
      <c r="D261" s="208">
        <v>30</v>
      </c>
      <c r="E261" s="245"/>
    </row>
    <row r="262" spans="1:5" s="231" customFormat="1" ht="19.899999999999999" customHeight="1" x14ac:dyDescent="0.25">
      <c r="A262" s="197">
        <v>238</v>
      </c>
      <c r="B262" s="218" t="s">
        <v>1135</v>
      </c>
      <c r="C262" s="209" t="s">
        <v>0</v>
      </c>
      <c r="D262" s="208">
        <v>120</v>
      </c>
      <c r="E262" s="245"/>
    </row>
    <row r="263" spans="1:5" ht="19.899999999999999" customHeight="1" x14ac:dyDescent="0.25">
      <c r="A263" s="232" t="s">
        <v>531</v>
      </c>
      <c r="B263" s="233" t="s">
        <v>1417</v>
      </c>
      <c r="C263" s="233"/>
      <c r="D263" s="232">
        <f>SUM(D264:D293)</f>
        <v>34</v>
      </c>
      <c r="E263" s="200"/>
    </row>
    <row r="264" spans="1:5" ht="19.899999999999999" customHeight="1" x14ac:dyDescent="0.25">
      <c r="A264" s="234">
        <v>239</v>
      </c>
      <c r="B264" s="235" t="s">
        <v>780</v>
      </c>
      <c r="C264" s="202" t="s">
        <v>781</v>
      </c>
      <c r="D264" s="203">
        <v>1</v>
      </c>
      <c r="E264" s="200"/>
    </row>
    <row r="265" spans="1:5" ht="19.899999999999999" customHeight="1" x14ac:dyDescent="0.25">
      <c r="A265" s="234">
        <v>240</v>
      </c>
      <c r="B265" s="235" t="s">
        <v>782</v>
      </c>
      <c r="C265" s="202" t="s">
        <v>781</v>
      </c>
      <c r="D265" s="203">
        <v>1</v>
      </c>
      <c r="E265" s="200"/>
    </row>
    <row r="266" spans="1:5" ht="19.899999999999999" customHeight="1" x14ac:dyDescent="0.25">
      <c r="A266" s="234">
        <v>241</v>
      </c>
      <c r="B266" s="235" t="s">
        <v>783</v>
      </c>
      <c r="C266" s="202" t="s">
        <v>0</v>
      </c>
      <c r="D266" s="203">
        <v>1</v>
      </c>
      <c r="E266" s="200"/>
    </row>
    <row r="267" spans="1:5" ht="19.899999999999999" customHeight="1" x14ac:dyDescent="0.25">
      <c r="A267" s="234">
        <v>242</v>
      </c>
      <c r="B267" s="235" t="s">
        <v>784</v>
      </c>
      <c r="C267" s="202" t="s">
        <v>19</v>
      </c>
      <c r="D267" s="203">
        <v>1</v>
      </c>
      <c r="E267" s="200"/>
    </row>
    <row r="268" spans="1:5" ht="19.899999999999999" customHeight="1" x14ac:dyDescent="0.25">
      <c r="A268" s="234">
        <v>243</v>
      </c>
      <c r="B268" s="235" t="s">
        <v>785</v>
      </c>
      <c r="C268" s="202" t="s">
        <v>2</v>
      </c>
      <c r="D268" s="203">
        <v>1</v>
      </c>
      <c r="E268" s="200"/>
    </row>
    <row r="269" spans="1:5" ht="19.899999999999999" customHeight="1" x14ac:dyDescent="0.25">
      <c r="A269" s="234">
        <v>244</v>
      </c>
      <c r="B269" s="235" t="s">
        <v>786</v>
      </c>
      <c r="C269" s="202" t="s">
        <v>0</v>
      </c>
      <c r="D269" s="203">
        <v>1</v>
      </c>
      <c r="E269" s="200"/>
    </row>
    <row r="270" spans="1:5" ht="19.899999999999999" customHeight="1" x14ac:dyDescent="0.25">
      <c r="A270" s="234">
        <v>245</v>
      </c>
      <c r="B270" s="235" t="s">
        <v>1136</v>
      </c>
      <c r="C270" s="208" t="s">
        <v>1</v>
      </c>
      <c r="D270" s="234">
        <v>1</v>
      </c>
      <c r="E270" s="200"/>
    </row>
    <row r="271" spans="1:5" s="236" customFormat="1" ht="19.899999999999999" customHeight="1" x14ac:dyDescent="0.25">
      <c r="A271" s="208">
        <v>246</v>
      </c>
      <c r="B271" s="229" t="s">
        <v>1052</v>
      </c>
      <c r="C271" s="230" t="s">
        <v>0</v>
      </c>
      <c r="D271" s="230">
        <v>1</v>
      </c>
      <c r="E271" s="238"/>
    </row>
    <row r="272" spans="1:5" s="236" customFormat="1" ht="19.899999999999999" customHeight="1" x14ac:dyDescent="0.25">
      <c r="A272" s="208">
        <v>247</v>
      </c>
      <c r="B272" s="229" t="s">
        <v>1400</v>
      </c>
      <c r="C272" s="230" t="s">
        <v>2</v>
      </c>
      <c r="D272" s="230">
        <v>2</v>
      </c>
      <c r="E272" s="238"/>
    </row>
    <row r="273" spans="1:5" s="236" customFormat="1" ht="19.899999999999999" customHeight="1" x14ac:dyDescent="0.25">
      <c r="A273" s="208">
        <v>248</v>
      </c>
      <c r="B273" s="229" t="s">
        <v>1401</v>
      </c>
      <c r="C273" s="230" t="s">
        <v>2</v>
      </c>
      <c r="D273" s="230">
        <v>1</v>
      </c>
      <c r="E273" s="238"/>
    </row>
    <row r="274" spans="1:5" s="236" customFormat="1" ht="19.899999999999999" customHeight="1" x14ac:dyDescent="0.25">
      <c r="A274" s="208">
        <v>249</v>
      </c>
      <c r="B274" s="229" t="s">
        <v>1402</v>
      </c>
      <c r="C274" s="230" t="s">
        <v>2</v>
      </c>
      <c r="D274" s="230">
        <v>1</v>
      </c>
      <c r="E274" s="238"/>
    </row>
    <row r="275" spans="1:5" s="236" customFormat="1" ht="19.899999999999999" customHeight="1" x14ac:dyDescent="0.25">
      <c r="A275" s="208">
        <v>250</v>
      </c>
      <c r="B275" s="229" t="s">
        <v>1403</v>
      </c>
      <c r="C275" s="230" t="s">
        <v>2</v>
      </c>
      <c r="D275" s="230">
        <v>1</v>
      </c>
      <c r="E275" s="238"/>
    </row>
    <row r="276" spans="1:5" s="236" customFormat="1" ht="19.899999999999999" customHeight="1" x14ac:dyDescent="0.25">
      <c r="A276" s="316">
        <v>251</v>
      </c>
      <c r="B276" s="317" t="s">
        <v>1445</v>
      </c>
      <c r="C276" s="318" t="s">
        <v>0</v>
      </c>
      <c r="D276" s="276">
        <v>1</v>
      </c>
      <c r="E276" s="238"/>
    </row>
    <row r="277" spans="1:5" s="236" customFormat="1" ht="19.899999999999999" customHeight="1" x14ac:dyDescent="0.25">
      <c r="A277" s="208">
        <v>252</v>
      </c>
      <c r="B277" s="319" t="s">
        <v>1446</v>
      </c>
      <c r="C277" s="320" t="s">
        <v>0</v>
      </c>
      <c r="D277" s="321">
        <v>1</v>
      </c>
      <c r="E277" s="238"/>
    </row>
    <row r="278" spans="1:5" s="236" customFormat="1" ht="19.899999999999999" customHeight="1" x14ac:dyDescent="0.25">
      <c r="A278" s="208">
        <v>253</v>
      </c>
      <c r="B278" s="319" t="s">
        <v>1447</v>
      </c>
      <c r="C278" s="320" t="s">
        <v>0</v>
      </c>
      <c r="D278" s="321">
        <v>1</v>
      </c>
      <c r="E278" s="238"/>
    </row>
    <row r="279" spans="1:5" s="236" customFormat="1" ht="36" customHeight="1" x14ac:dyDescent="0.25">
      <c r="A279" s="208">
        <v>254</v>
      </c>
      <c r="B279" s="319" t="s">
        <v>1448</v>
      </c>
      <c r="C279" s="320" t="s">
        <v>0</v>
      </c>
      <c r="D279" s="321">
        <v>1</v>
      </c>
      <c r="E279" s="238"/>
    </row>
    <row r="280" spans="1:5" s="236" customFormat="1" ht="19.899999999999999" customHeight="1" x14ac:dyDescent="0.25">
      <c r="A280" s="208">
        <v>255</v>
      </c>
      <c r="B280" s="319" t="s">
        <v>1449</v>
      </c>
      <c r="C280" s="320" t="s">
        <v>0</v>
      </c>
      <c r="D280" s="321">
        <v>1</v>
      </c>
      <c r="E280" s="238"/>
    </row>
    <row r="281" spans="1:5" s="236" customFormat="1" ht="19.899999999999999" customHeight="1" x14ac:dyDescent="0.25">
      <c r="A281" s="208">
        <v>256</v>
      </c>
      <c r="B281" s="319" t="s">
        <v>1450</v>
      </c>
      <c r="C281" s="320" t="s">
        <v>0</v>
      </c>
      <c r="D281" s="321">
        <v>1</v>
      </c>
      <c r="E281" s="238"/>
    </row>
    <row r="282" spans="1:5" s="236" customFormat="1" ht="19.899999999999999" customHeight="1" x14ac:dyDescent="0.25">
      <c r="A282" s="208">
        <v>257</v>
      </c>
      <c r="B282" s="319" t="s">
        <v>1451</v>
      </c>
      <c r="C282" s="320" t="s">
        <v>0</v>
      </c>
      <c r="D282" s="321">
        <v>1</v>
      </c>
      <c r="E282" s="238"/>
    </row>
    <row r="283" spans="1:5" s="236" customFormat="1" ht="19.899999999999999" customHeight="1" x14ac:dyDescent="0.25">
      <c r="A283" s="208">
        <v>258</v>
      </c>
      <c r="B283" s="277" t="s">
        <v>1452</v>
      </c>
      <c r="C283" s="320" t="s">
        <v>0</v>
      </c>
      <c r="D283" s="321">
        <v>1</v>
      </c>
      <c r="E283" s="238"/>
    </row>
    <row r="284" spans="1:5" s="236" customFormat="1" ht="19.899999999999999" customHeight="1" x14ac:dyDescent="0.25">
      <c r="A284" s="208">
        <v>259</v>
      </c>
      <c r="B284" s="277" t="s">
        <v>1453</v>
      </c>
      <c r="C284" s="320" t="s">
        <v>0</v>
      </c>
      <c r="D284" s="321">
        <v>1</v>
      </c>
      <c r="E284" s="238"/>
    </row>
    <row r="285" spans="1:5" s="236" customFormat="1" ht="19.899999999999999" customHeight="1" x14ac:dyDescent="0.25">
      <c r="A285" s="208">
        <v>260</v>
      </c>
      <c r="B285" s="277" t="s">
        <v>1454</v>
      </c>
      <c r="C285" s="320" t="s">
        <v>0</v>
      </c>
      <c r="D285" s="321">
        <v>1</v>
      </c>
      <c r="E285" s="238"/>
    </row>
    <row r="286" spans="1:5" s="236" customFormat="1" ht="19.899999999999999" customHeight="1" x14ac:dyDescent="0.25">
      <c r="A286" s="208">
        <v>261</v>
      </c>
      <c r="B286" s="277" t="s">
        <v>1455</v>
      </c>
      <c r="C286" s="320" t="s">
        <v>0</v>
      </c>
      <c r="D286" s="321">
        <v>1</v>
      </c>
      <c r="E286" s="238"/>
    </row>
    <row r="287" spans="1:5" s="236" customFormat="1" ht="19.899999999999999" customHeight="1" x14ac:dyDescent="0.25">
      <c r="A287" s="208">
        <v>262</v>
      </c>
      <c r="B287" s="277" t="s">
        <v>1456</v>
      </c>
      <c r="C287" s="320" t="s">
        <v>0</v>
      </c>
      <c r="D287" s="321">
        <v>2</v>
      </c>
      <c r="E287" s="238"/>
    </row>
    <row r="288" spans="1:5" s="236" customFormat="1" ht="19.899999999999999" customHeight="1" x14ac:dyDescent="0.25">
      <c r="A288" s="208">
        <v>263</v>
      </c>
      <c r="B288" s="277" t="s">
        <v>1457</v>
      </c>
      <c r="C288" s="320" t="s">
        <v>0</v>
      </c>
      <c r="D288" s="321">
        <v>1</v>
      </c>
      <c r="E288" s="238"/>
    </row>
    <row r="289" spans="1:5" s="236" customFormat="1" ht="19.899999999999999" customHeight="1" x14ac:dyDescent="0.25">
      <c r="A289" s="208">
        <v>264</v>
      </c>
      <c r="B289" s="277" t="s">
        <v>1458</v>
      </c>
      <c r="C289" s="320" t="s">
        <v>0</v>
      </c>
      <c r="D289" s="321">
        <v>1</v>
      </c>
      <c r="E289" s="238"/>
    </row>
    <row r="290" spans="1:5" s="236" customFormat="1" ht="30.6" customHeight="1" x14ac:dyDescent="0.25">
      <c r="A290" s="208">
        <v>265</v>
      </c>
      <c r="B290" s="319" t="s">
        <v>1459</v>
      </c>
      <c r="C290" s="320" t="s">
        <v>0</v>
      </c>
      <c r="D290" s="321">
        <v>1</v>
      </c>
      <c r="E290" s="238"/>
    </row>
    <row r="291" spans="1:5" s="236" customFormat="1" ht="19.899999999999999" customHeight="1" x14ac:dyDescent="0.25">
      <c r="A291" s="208">
        <v>266</v>
      </c>
      <c r="B291" s="277" t="s">
        <v>1460</v>
      </c>
      <c r="C291" s="320" t="s">
        <v>0</v>
      </c>
      <c r="D291" s="321">
        <v>1</v>
      </c>
      <c r="E291" s="238"/>
    </row>
    <row r="292" spans="1:5" s="236" customFormat="1" ht="19.899999999999999" customHeight="1" x14ac:dyDescent="0.25">
      <c r="A292" s="208">
        <v>267</v>
      </c>
      <c r="B292" s="277" t="s">
        <v>1461</v>
      </c>
      <c r="C292" s="320" t="s">
        <v>0</v>
      </c>
      <c r="D292" s="321">
        <v>2</v>
      </c>
      <c r="E292" s="238"/>
    </row>
    <row r="293" spans="1:5" s="236" customFormat="1" ht="19.899999999999999" customHeight="1" x14ac:dyDescent="0.25">
      <c r="A293" s="208">
        <v>268</v>
      </c>
      <c r="B293" s="277" t="s">
        <v>1462</v>
      </c>
      <c r="C293" s="320" t="s">
        <v>0</v>
      </c>
      <c r="D293" s="321">
        <v>2</v>
      </c>
      <c r="E293" s="238"/>
    </row>
    <row r="294" spans="1:5" ht="19.899999999999999" customHeight="1" x14ac:dyDescent="0.25">
      <c r="A294" s="234"/>
      <c r="B294" s="237" t="s">
        <v>1418</v>
      </c>
      <c r="C294" s="238"/>
      <c r="D294" s="322">
        <f>D263+D50+D6</f>
        <v>4630</v>
      </c>
      <c r="E294" s="200"/>
    </row>
    <row r="295" spans="1:5" x14ac:dyDescent="0.25">
      <c r="B295" s="296" t="s">
        <v>1463</v>
      </c>
    </row>
  </sheetData>
  <mergeCells count="4">
    <mergeCell ref="B19:C19"/>
    <mergeCell ref="A2:E2"/>
    <mergeCell ref="A1:E1"/>
    <mergeCell ref="A3:E3"/>
  </mergeCells>
  <conditionalFormatting sqref="B4:B5">
    <cfRule type="duplicateValues" dxfId="57" priority="5" stopIfTrue="1"/>
    <cfRule type="duplicateValues" dxfId="56" priority="6" stopIfTrue="1"/>
  </conditionalFormatting>
  <conditionalFormatting sqref="B49 B52:B111 B6">
    <cfRule type="duplicateValues" dxfId="55" priority="3" stopIfTrue="1"/>
    <cfRule type="duplicateValues" dxfId="54" priority="4" stopIfTrue="1"/>
  </conditionalFormatting>
  <conditionalFormatting sqref="B50">
    <cfRule type="duplicateValues" dxfId="53" priority="1" stopIfTrue="1"/>
    <cfRule type="duplicateValues" dxfId="52" priority="2" stopIfTrue="1"/>
  </conditionalFormatting>
  <pageMargins left="0.51181102362204722" right="0.51181102362204722" top="0.31496062992125984" bottom="0.39370078740157483" header="0.31496062992125984" footer="0.31496062992125984"/>
  <pageSetup paperSize="9" scale="80" orientation="portrait" horizontalDpi="300" verticalDpi="300" r:id="rId1"/>
  <headerFooter>
    <oddHeader xml:space="preserve">&amp;C&amp;P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8"/>
  <sheetViews>
    <sheetView tabSelected="1" zoomScaleNormal="100" workbookViewId="0">
      <pane ySplit="1" topLeftCell="A14" activePane="bottomLeft" state="frozen"/>
      <selection pane="bottomLeft" activeCell="Q7" sqref="Q7"/>
    </sheetView>
  </sheetViews>
  <sheetFormatPr defaultColWidth="9.140625" defaultRowHeight="15.75" x14ac:dyDescent="0.25"/>
  <cols>
    <col min="1" max="1" width="6.7109375" style="106" customWidth="1"/>
    <col min="2" max="2" width="43.28515625" style="105" customWidth="1"/>
    <col min="3" max="3" width="7.85546875" style="106" customWidth="1"/>
    <col min="4" max="12" width="7.85546875" style="105" customWidth="1"/>
    <col min="13" max="13" width="7.85546875" style="106" customWidth="1"/>
    <col min="14" max="16384" width="9.140625" style="105"/>
  </cols>
  <sheetData>
    <row r="1" spans="1:13" ht="25.15" customHeight="1" x14ac:dyDescent="0.25">
      <c r="A1" s="364" t="s">
        <v>1480</v>
      </c>
      <c r="B1" s="364"/>
      <c r="C1" s="364"/>
      <c r="D1" s="99"/>
      <c r="E1" s="99"/>
      <c r="F1" s="99"/>
    </row>
    <row r="2" spans="1:13" ht="37.15" customHeight="1" x14ac:dyDescent="0.25">
      <c r="A2" s="365" t="s">
        <v>1497</v>
      </c>
      <c r="B2" s="366"/>
      <c r="C2" s="366"/>
      <c r="D2" s="366"/>
      <c r="E2" s="366"/>
      <c r="F2" s="366"/>
      <c r="G2" s="366"/>
      <c r="H2" s="366"/>
      <c r="I2" s="366"/>
      <c r="J2" s="366"/>
      <c r="K2" s="366"/>
      <c r="L2" s="366"/>
      <c r="M2" s="366"/>
    </row>
    <row r="3" spans="1:13" ht="21" customHeight="1" x14ac:dyDescent="0.25">
      <c r="A3" s="367" t="s">
        <v>1442</v>
      </c>
      <c r="B3" s="367"/>
      <c r="C3" s="367"/>
      <c r="D3" s="367"/>
      <c r="E3" s="367"/>
      <c r="F3" s="367"/>
      <c r="G3" s="367"/>
      <c r="H3" s="367"/>
      <c r="I3" s="367"/>
      <c r="J3" s="367"/>
      <c r="K3" s="367"/>
      <c r="L3" s="367"/>
      <c r="M3" s="367"/>
    </row>
    <row r="4" spans="1:13" ht="32.65" customHeight="1" x14ac:dyDescent="0.25">
      <c r="A4" s="368" t="s">
        <v>521</v>
      </c>
      <c r="B4" s="368" t="s">
        <v>1422</v>
      </c>
      <c r="C4" s="372" t="s">
        <v>532</v>
      </c>
      <c r="D4" s="369" t="s">
        <v>1146</v>
      </c>
      <c r="E4" s="370"/>
      <c r="F4" s="370"/>
      <c r="G4" s="370"/>
      <c r="H4" s="370"/>
      <c r="I4" s="370"/>
      <c r="J4" s="370"/>
      <c r="K4" s="370"/>
      <c r="L4" s="370"/>
      <c r="M4" s="371"/>
    </row>
    <row r="5" spans="1:13" ht="74.650000000000006" customHeight="1" x14ac:dyDescent="0.25">
      <c r="A5" s="368"/>
      <c r="B5" s="368"/>
      <c r="C5" s="373"/>
      <c r="D5" s="104" t="s">
        <v>1424</v>
      </c>
      <c r="E5" s="104" t="s">
        <v>1433</v>
      </c>
      <c r="F5" s="104" t="s">
        <v>1425</v>
      </c>
      <c r="G5" s="104" t="s">
        <v>1426</v>
      </c>
      <c r="H5" s="104" t="s">
        <v>1427</v>
      </c>
      <c r="I5" s="104" t="s">
        <v>1428</v>
      </c>
      <c r="J5" s="104" t="s">
        <v>1429</v>
      </c>
      <c r="K5" s="104" t="s">
        <v>1430</v>
      </c>
      <c r="L5" s="104" t="s">
        <v>1431</v>
      </c>
      <c r="M5" s="104" t="s">
        <v>1432</v>
      </c>
    </row>
    <row r="6" spans="1:13" ht="24.6" customHeight="1" x14ac:dyDescent="0.25">
      <c r="A6" s="100" t="s">
        <v>525</v>
      </c>
      <c r="B6" s="100" t="s">
        <v>526</v>
      </c>
      <c r="C6" s="100" t="s">
        <v>527</v>
      </c>
      <c r="D6" s="100" t="s">
        <v>528</v>
      </c>
      <c r="E6" s="100" t="s">
        <v>1408</v>
      </c>
      <c r="F6" s="100" t="s">
        <v>529</v>
      </c>
      <c r="G6" s="100" t="s">
        <v>1409</v>
      </c>
      <c r="H6" s="100" t="s">
        <v>1410</v>
      </c>
      <c r="I6" s="100" t="s">
        <v>1411</v>
      </c>
      <c r="J6" s="100" t="s">
        <v>1412</v>
      </c>
      <c r="K6" s="100" t="s">
        <v>1413</v>
      </c>
      <c r="L6" s="100" t="s">
        <v>1414</v>
      </c>
      <c r="M6" s="100" t="s">
        <v>1415</v>
      </c>
    </row>
    <row r="7" spans="1:13" ht="46.15" customHeight="1" x14ac:dyDescent="0.25">
      <c r="A7" s="101" t="s">
        <v>1423</v>
      </c>
      <c r="B7" s="266" t="s">
        <v>1434</v>
      </c>
      <c r="C7" s="267"/>
      <c r="D7" s="324">
        <f>SUM(D8:D52)</f>
        <v>253</v>
      </c>
      <c r="E7" s="324">
        <f t="shared" ref="E7:M7" si="0">SUM(E8:E52)</f>
        <v>183</v>
      </c>
      <c r="F7" s="324">
        <f t="shared" si="0"/>
        <v>201</v>
      </c>
      <c r="G7" s="324">
        <f t="shared" si="0"/>
        <v>185</v>
      </c>
      <c r="H7" s="324">
        <f t="shared" si="0"/>
        <v>302</v>
      </c>
      <c r="I7" s="324">
        <f t="shared" si="0"/>
        <v>119</v>
      </c>
      <c r="J7" s="324">
        <f t="shared" si="0"/>
        <v>222</v>
      </c>
      <c r="K7" s="324">
        <f t="shared" si="0"/>
        <v>207</v>
      </c>
      <c r="L7" s="324">
        <f t="shared" si="0"/>
        <v>225</v>
      </c>
      <c r="M7" s="324">
        <f t="shared" si="0"/>
        <v>102</v>
      </c>
    </row>
    <row r="8" spans="1:13" ht="25.15" customHeight="1" x14ac:dyDescent="0.25">
      <c r="A8" s="98">
        <v>1</v>
      </c>
      <c r="B8" s="107" t="s">
        <v>519</v>
      </c>
      <c r="C8" s="158"/>
      <c r="D8" s="98"/>
      <c r="E8" s="102"/>
      <c r="F8" s="98"/>
      <c r="G8" s="102"/>
      <c r="H8" s="102"/>
      <c r="I8" s="98"/>
      <c r="J8" s="102"/>
      <c r="K8" s="246"/>
      <c r="L8" s="98"/>
      <c r="M8" s="98"/>
    </row>
    <row r="9" spans="1:13" ht="36" customHeight="1" x14ac:dyDescent="0.25">
      <c r="A9" s="159" t="s">
        <v>518</v>
      </c>
      <c r="B9" s="160" t="s">
        <v>517</v>
      </c>
      <c r="C9" s="161" t="s">
        <v>2</v>
      </c>
      <c r="D9" s="98">
        <v>2</v>
      </c>
      <c r="E9" s="102">
        <v>2</v>
      </c>
      <c r="F9" s="98">
        <v>2</v>
      </c>
      <c r="G9" s="102">
        <v>2</v>
      </c>
      <c r="H9" s="162">
        <v>2</v>
      </c>
      <c r="I9" s="98">
        <v>2</v>
      </c>
      <c r="J9" s="98">
        <v>3</v>
      </c>
      <c r="K9" s="247">
        <v>3</v>
      </c>
      <c r="L9" s="103">
        <v>2</v>
      </c>
      <c r="M9" s="154">
        <v>2</v>
      </c>
    </row>
    <row r="10" spans="1:13" ht="24.75" customHeight="1" x14ac:dyDescent="0.25">
      <c r="A10" s="159" t="s">
        <v>479</v>
      </c>
      <c r="B10" s="163" t="s">
        <v>516</v>
      </c>
      <c r="C10" s="161" t="s">
        <v>2</v>
      </c>
      <c r="D10" s="98">
        <v>2</v>
      </c>
      <c r="E10" s="102">
        <v>1</v>
      </c>
      <c r="F10" s="98">
        <v>1</v>
      </c>
      <c r="G10" s="102">
        <v>1</v>
      </c>
      <c r="H10" s="162">
        <v>2</v>
      </c>
      <c r="I10" s="98">
        <v>1</v>
      </c>
      <c r="J10" s="98">
        <v>1</v>
      </c>
      <c r="K10" s="247">
        <v>1</v>
      </c>
      <c r="L10" s="103">
        <v>1</v>
      </c>
      <c r="M10" s="154">
        <v>2</v>
      </c>
    </row>
    <row r="11" spans="1:13" ht="24.75" customHeight="1" x14ac:dyDescent="0.25">
      <c r="A11" s="159" t="s">
        <v>477</v>
      </c>
      <c r="B11" s="107" t="s">
        <v>515</v>
      </c>
      <c r="C11" s="159" t="s">
        <v>2</v>
      </c>
      <c r="D11" s="98">
        <v>1</v>
      </c>
      <c r="E11" s="102">
        <v>1</v>
      </c>
      <c r="F11" s="98"/>
      <c r="G11" s="102"/>
      <c r="H11" s="162">
        <v>1</v>
      </c>
      <c r="I11" s="98"/>
      <c r="J11" s="98">
        <v>0</v>
      </c>
      <c r="K11" s="247">
        <v>1</v>
      </c>
      <c r="L11" s="103">
        <v>1</v>
      </c>
      <c r="M11" s="98"/>
    </row>
    <row r="12" spans="1:13" ht="34.5" customHeight="1" x14ac:dyDescent="0.25">
      <c r="A12" s="159" t="s">
        <v>475</v>
      </c>
      <c r="B12" s="164" t="s">
        <v>514</v>
      </c>
      <c r="C12" s="159" t="s">
        <v>2</v>
      </c>
      <c r="D12" s="292">
        <v>2</v>
      </c>
      <c r="E12" s="102">
        <v>1</v>
      </c>
      <c r="F12" s="98">
        <v>1</v>
      </c>
      <c r="G12" s="102">
        <v>1</v>
      </c>
      <c r="H12" s="162">
        <v>1</v>
      </c>
      <c r="I12" s="98"/>
      <c r="J12" s="98">
        <v>1</v>
      </c>
      <c r="K12" s="247">
        <v>1</v>
      </c>
      <c r="L12" s="103">
        <v>1</v>
      </c>
      <c r="M12" s="98"/>
    </row>
    <row r="13" spans="1:13" ht="33" customHeight="1" x14ac:dyDescent="0.25">
      <c r="A13" s="159" t="s">
        <v>513</v>
      </c>
      <c r="B13" s="164" t="s">
        <v>512</v>
      </c>
      <c r="C13" s="159" t="s">
        <v>2</v>
      </c>
      <c r="D13" s="292">
        <v>1</v>
      </c>
      <c r="E13" s="102">
        <v>1</v>
      </c>
      <c r="F13" s="98">
        <v>1</v>
      </c>
      <c r="G13" s="102">
        <v>1</v>
      </c>
      <c r="H13" s="165"/>
      <c r="I13" s="98"/>
      <c r="J13" s="98">
        <v>1</v>
      </c>
      <c r="K13" s="247">
        <v>1</v>
      </c>
      <c r="L13" s="103">
        <v>1</v>
      </c>
      <c r="M13" s="98"/>
    </row>
    <row r="14" spans="1:13" ht="24.75" customHeight="1" x14ac:dyDescent="0.25">
      <c r="A14" s="159">
        <v>2</v>
      </c>
      <c r="B14" s="107" t="s">
        <v>511</v>
      </c>
      <c r="C14" s="159"/>
      <c r="D14" s="98"/>
      <c r="E14" s="102"/>
      <c r="F14" s="98"/>
      <c r="G14" s="102"/>
      <c r="H14" s="165"/>
      <c r="I14" s="98"/>
      <c r="J14" s="98"/>
      <c r="K14" s="247"/>
      <c r="L14" s="98"/>
      <c r="M14" s="98"/>
    </row>
    <row r="15" spans="1:13" ht="35.25" customHeight="1" x14ac:dyDescent="0.25">
      <c r="A15" s="159" t="s">
        <v>481</v>
      </c>
      <c r="B15" s="107" t="s">
        <v>510</v>
      </c>
      <c r="C15" s="159" t="s">
        <v>19</v>
      </c>
      <c r="D15" s="292">
        <v>2</v>
      </c>
      <c r="E15" s="102">
        <v>1</v>
      </c>
      <c r="F15" s="98">
        <v>1</v>
      </c>
      <c r="G15" s="102">
        <v>1</v>
      </c>
      <c r="H15" s="165">
        <v>2</v>
      </c>
      <c r="I15" s="98">
        <v>1</v>
      </c>
      <c r="J15" s="98">
        <v>1</v>
      </c>
      <c r="K15" s="247">
        <v>1</v>
      </c>
      <c r="L15" s="98">
        <v>1</v>
      </c>
      <c r="M15" s="155">
        <v>1</v>
      </c>
    </row>
    <row r="16" spans="1:13" ht="35.25" customHeight="1" x14ac:dyDescent="0.25">
      <c r="A16" s="159" t="s">
        <v>479</v>
      </c>
      <c r="B16" s="107" t="s">
        <v>509</v>
      </c>
      <c r="C16" s="159" t="s">
        <v>19</v>
      </c>
      <c r="D16" s="292">
        <v>1</v>
      </c>
      <c r="E16" s="102">
        <v>1</v>
      </c>
      <c r="F16" s="98">
        <v>1</v>
      </c>
      <c r="G16" s="102"/>
      <c r="H16" s="165"/>
      <c r="I16" s="98"/>
      <c r="J16" s="98">
        <v>1</v>
      </c>
      <c r="K16" s="247">
        <v>1</v>
      </c>
      <c r="L16" s="98">
        <v>1</v>
      </c>
      <c r="M16" s="98"/>
    </row>
    <row r="17" spans="1:13" ht="35.25" customHeight="1" x14ac:dyDescent="0.25">
      <c r="A17" s="159" t="s">
        <v>477</v>
      </c>
      <c r="B17" s="107" t="s">
        <v>522</v>
      </c>
      <c r="C17" s="159" t="s">
        <v>19</v>
      </c>
      <c r="D17" s="98">
        <v>0</v>
      </c>
      <c r="E17" s="102"/>
      <c r="F17" s="98">
        <v>0</v>
      </c>
      <c r="G17" s="102"/>
      <c r="H17" s="165"/>
      <c r="I17" s="98"/>
      <c r="J17" s="98">
        <v>1</v>
      </c>
      <c r="K17" s="247">
        <v>1</v>
      </c>
      <c r="L17" s="98">
        <v>1</v>
      </c>
      <c r="M17" s="98"/>
    </row>
    <row r="18" spans="1:13" ht="36" customHeight="1" x14ac:dyDescent="0.25">
      <c r="A18" s="159">
        <v>3</v>
      </c>
      <c r="B18" s="107" t="s">
        <v>508</v>
      </c>
      <c r="C18" s="159" t="s">
        <v>19</v>
      </c>
      <c r="D18" s="98">
        <v>1</v>
      </c>
      <c r="E18" s="102">
        <v>1</v>
      </c>
      <c r="F18" s="98">
        <v>1</v>
      </c>
      <c r="G18" s="102">
        <v>1</v>
      </c>
      <c r="H18" s="165">
        <v>1</v>
      </c>
      <c r="I18" s="98"/>
      <c r="J18" s="98">
        <v>1</v>
      </c>
      <c r="K18" s="247">
        <v>1</v>
      </c>
      <c r="L18" s="98">
        <v>1</v>
      </c>
      <c r="M18" s="98"/>
    </row>
    <row r="19" spans="1:13" ht="34.5" customHeight="1" x14ac:dyDescent="0.25">
      <c r="A19" s="159">
        <v>4</v>
      </c>
      <c r="B19" s="166" t="s">
        <v>507</v>
      </c>
      <c r="C19" s="167" t="s">
        <v>19</v>
      </c>
      <c r="D19" s="292">
        <v>1</v>
      </c>
      <c r="E19" s="102">
        <v>1</v>
      </c>
      <c r="F19" s="98">
        <v>1</v>
      </c>
      <c r="G19" s="102">
        <v>1</v>
      </c>
      <c r="H19" s="162">
        <v>1</v>
      </c>
      <c r="I19" s="98"/>
      <c r="J19" s="98">
        <v>1</v>
      </c>
      <c r="K19" s="247">
        <v>1</v>
      </c>
      <c r="L19" s="98">
        <v>1</v>
      </c>
      <c r="M19" s="98"/>
    </row>
    <row r="20" spans="1:13" ht="30" customHeight="1" x14ac:dyDescent="0.25">
      <c r="A20" s="159">
        <v>5</v>
      </c>
      <c r="B20" s="166" t="s">
        <v>506</v>
      </c>
      <c r="C20" s="167"/>
      <c r="D20" s="98"/>
      <c r="E20" s="102"/>
      <c r="F20" s="98"/>
      <c r="G20" s="102"/>
      <c r="H20" s="162"/>
      <c r="I20" s="98"/>
      <c r="J20" s="98"/>
      <c r="K20" s="247"/>
      <c r="L20" s="98"/>
      <c r="M20" s="98"/>
    </row>
    <row r="21" spans="1:13" ht="33.75" customHeight="1" x14ac:dyDescent="0.25">
      <c r="A21" s="159" t="s">
        <v>481</v>
      </c>
      <c r="B21" s="107" t="s">
        <v>505</v>
      </c>
      <c r="C21" s="98" t="s">
        <v>2</v>
      </c>
      <c r="D21" s="98">
        <v>2</v>
      </c>
      <c r="E21" s="102">
        <v>2</v>
      </c>
      <c r="F21" s="98">
        <v>1</v>
      </c>
      <c r="G21" s="102">
        <v>1</v>
      </c>
      <c r="H21" s="165">
        <v>1</v>
      </c>
      <c r="I21" s="98">
        <v>1</v>
      </c>
      <c r="J21" s="98">
        <v>2</v>
      </c>
      <c r="K21" s="247">
        <v>1</v>
      </c>
      <c r="L21" s="98">
        <v>2</v>
      </c>
      <c r="M21" s="155">
        <v>1</v>
      </c>
    </row>
    <row r="22" spans="1:13" ht="24.75" customHeight="1" x14ac:dyDescent="0.25">
      <c r="A22" s="159" t="s">
        <v>479</v>
      </c>
      <c r="B22" s="160" t="s">
        <v>504</v>
      </c>
      <c r="C22" s="168" t="s">
        <v>2</v>
      </c>
      <c r="D22" s="292">
        <v>4</v>
      </c>
      <c r="E22" s="102">
        <v>4</v>
      </c>
      <c r="F22" s="98">
        <v>6</v>
      </c>
      <c r="G22" s="102">
        <v>2</v>
      </c>
      <c r="H22" s="165">
        <v>8</v>
      </c>
      <c r="I22" s="98">
        <v>4</v>
      </c>
      <c r="J22" s="98">
        <v>4</v>
      </c>
      <c r="K22" s="247">
        <v>3</v>
      </c>
      <c r="L22" s="98">
        <v>3</v>
      </c>
      <c r="M22" s="155">
        <v>3</v>
      </c>
    </row>
    <row r="23" spans="1:13" ht="24.75" customHeight="1" x14ac:dyDescent="0.25">
      <c r="A23" s="159" t="s">
        <v>477</v>
      </c>
      <c r="B23" s="160" t="s">
        <v>503</v>
      </c>
      <c r="C23" s="168" t="s">
        <v>2</v>
      </c>
      <c r="D23" s="98">
        <v>2</v>
      </c>
      <c r="E23" s="102">
        <v>4</v>
      </c>
      <c r="F23" s="98">
        <v>5</v>
      </c>
      <c r="G23" s="102">
        <v>2</v>
      </c>
      <c r="H23" s="165">
        <v>4</v>
      </c>
      <c r="I23" s="98"/>
      <c r="J23" s="98">
        <v>4</v>
      </c>
      <c r="K23" s="247">
        <v>3</v>
      </c>
      <c r="L23" s="98">
        <v>2</v>
      </c>
      <c r="M23" s="98">
        <v>2</v>
      </c>
    </row>
    <row r="24" spans="1:13" ht="70.150000000000006" customHeight="1" x14ac:dyDescent="0.25">
      <c r="A24" s="159">
        <v>6</v>
      </c>
      <c r="B24" s="107" t="s">
        <v>502</v>
      </c>
      <c r="C24" s="159" t="s">
        <v>770</v>
      </c>
      <c r="D24" s="98">
        <v>3</v>
      </c>
      <c r="E24" s="102">
        <v>4</v>
      </c>
      <c r="F24" s="98">
        <v>3</v>
      </c>
      <c r="G24" s="102">
        <v>3</v>
      </c>
      <c r="H24" s="165">
        <v>4</v>
      </c>
      <c r="I24" s="98">
        <v>3</v>
      </c>
      <c r="J24" s="98">
        <v>4</v>
      </c>
      <c r="K24" s="247">
        <v>4</v>
      </c>
      <c r="L24" s="98">
        <v>2</v>
      </c>
      <c r="M24" s="154">
        <v>3</v>
      </c>
    </row>
    <row r="25" spans="1:13" ht="68.650000000000006" customHeight="1" x14ac:dyDescent="0.25">
      <c r="A25" s="159">
        <v>7</v>
      </c>
      <c r="B25" s="107" t="s">
        <v>501</v>
      </c>
      <c r="C25" s="159" t="s">
        <v>770</v>
      </c>
      <c r="D25" s="98">
        <v>2</v>
      </c>
      <c r="E25" s="102">
        <v>2</v>
      </c>
      <c r="F25" s="98">
        <v>2</v>
      </c>
      <c r="G25" s="102">
        <v>2</v>
      </c>
      <c r="H25" s="165">
        <v>2</v>
      </c>
      <c r="I25" s="98">
        <v>1</v>
      </c>
      <c r="J25" s="98">
        <v>2</v>
      </c>
      <c r="K25" s="247">
        <v>2</v>
      </c>
      <c r="L25" s="98">
        <v>2</v>
      </c>
      <c r="M25" s="154">
        <v>2</v>
      </c>
    </row>
    <row r="26" spans="1:13" ht="75.599999999999994" customHeight="1" x14ac:dyDescent="0.25">
      <c r="A26" s="159">
        <v>8</v>
      </c>
      <c r="B26" s="107" t="s">
        <v>523</v>
      </c>
      <c r="C26" s="159" t="s">
        <v>770</v>
      </c>
      <c r="D26" s="98">
        <v>3</v>
      </c>
      <c r="E26" s="102">
        <v>4</v>
      </c>
      <c r="F26" s="98">
        <v>3</v>
      </c>
      <c r="G26" s="102">
        <v>2</v>
      </c>
      <c r="H26" s="162">
        <v>4</v>
      </c>
      <c r="I26" s="98"/>
      <c r="J26" s="98">
        <v>4</v>
      </c>
      <c r="K26" s="247">
        <v>4</v>
      </c>
      <c r="L26" s="98">
        <v>2</v>
      </c>
      <c r="M26" s="98">
        <v>2</v>
      </c>
    </row>
    <row r="27" spans="1:13" ht="24.75" customHeight="1" x14ac:dyDescent="0.25">
      <c r="A27" s="159">
        <v>9</v>
      </c>
      <c r="B27" s="107" t="s">
        <v>500</v>
      </c>
      <c r="C27" s="159" t="s">
        <v>116</v>
      </c>
      <c r="D27" s="98">
        <v>32</v>
      </c>
      <c r="E27" s="102">
        <v>20</v>
      </c>
      <c r="F27" s="98">
        <v>17</v>
      </c>
      <c r="G27" s="102">
        <v>15</v>
      </c>
      <c r="H27" s="162">
        <v>24</v>
      </c>
      <c r="I27" s="98">
        <v>3</v>
      </c>
      <c r="J27" s="98">
        <v>20</v>
      </c>
      <c r="K27" s="247">
        <v>20</v>
      </c>
      <c r="L27" s="98">
        <v>10</v>
      </c>
      <c r="M27" s="155">
        <v>12</v>
      </c>
    </row>
    <row r="28" spans="1:13" ht="33.6" customHeight="1" x14ac:dyDescent="0.25">
      <c r="A28" s="159"/>
      <c r="B28" s="107" t="s">
        <v>499</v>
      </c>
      <c r="C28" s="159"/>
      <c r="D28" s="98">
        <v>2</v>
      </c>
      <c r="E28" s="102">
        <v>1</v>
      </c>
      <c r="F28" s="98">
        <v>2</v>
      </c>
      <c r="G28" s="102">
        <v>1</v>
      </c>
      <c r="H28" s="165">
        <v>1</v>
      </c>
      <c r="I28" s="98"/>
      <c r="J28" s="98">
        <v>2</v>
      </c>
      <c r="K28" s="247">
        <v>1</v>
      </c>
      <c r="L28" s="98"/>
      <c r="M28" s="98"/>
    </row>
    <row r="29" spans="1:13" ht="24.75" customHeight="1" x14ac:dyDescent="0.25">
      <c r="A29" s="159">
        <v>10</v>
      </c>
      <c r="B29" s="107" t="s">
        <v>498</v>
      </c>
      <c r="C29" s="98" t="s">
        <v>2</v>
      </c>
      <c r="D29" s="292">
        <v>6</v>
      </c>
      <c r="E29" s="102">
        <v>10</v>
      </c>
      <c r="F29" s="98">
        <v>3</v>
      </c>
      <c r="G29" s="102">
        <v>10</v>
      </c>
      <c r="H29" s="165">
        <v>13</v>
      </c>
      <c r="I29" s="98">
        <v>10</v>
      </c>
      <c r="J29" s="98">
        <v>5</v>
      </c>
      <c r="K29" s="247">
        <v>5</v>
      </c>
      <c r="L29" s="98">
        <v>6</v>
      </c>
      <c r="M29" s="155">
        <v>5</v>
      </c>
    </row>
    <row r="30" spans="1:13" ht="24.75" customHeight="1" x14ac:dyDescent="0.25">
      <c r="A30" s="159">
        <v>11</v>
      </c>
      <c r="B30" s="107" t="s">
        <v>497</v>
      </c>
      <c r="C30" s="98"/>
      <c r="D30" s="292">
        <v>2</v>
      </c>
      <c r="E30" s="102">
        <v>1</v>
      </c>
      <c r="F30" s="98">
        <v>1</v>
      </c>
      <c r="G30" s="102">
        <v>1</v>
      </c>
      <c r="H30" s="165"/>
      <c r="I30" s="98"/>
      <c r="J30" s="98">
        <v>5</v>
      </c>
      <c r="K30" s="247">
        <v>3</v>
      </c>
      <c r="L30" s="98">
        <v>2</v>
      </c>
      <c r="M30" s="98"/>
    </row>
    <row r="31" spans="1:13" ht="24.75" customHeight="1" x14ac:dyDescent="0.25">
      <c r="A31" s="159">
        <v>12</v>
      </c>
      <c r="B31" s="107" t="s">
        <v>496</v>
      </c>
      <c r="C31" s="159" t="s">
        <v>2</v>
      </c>
      <c r="D31" s="98">
        <v>3</v>
      </c>
      <c r="E31" s="102">
        <v>3</v>
      </c>
      <c r="F31" s="98">
        <v>5</v>
      </c>
      <c r="G31" s="102">
        <v>3</v>
      </c>
      <c r="H31" s="165">
        <v>5</v>
      </c>
      <c r="I31" s="98">
        <v>3</v>
      </c>
      <c r="J31" s="98">
        <v>4</v>
      </c>
      <c r="K31" s="247">
        <v>3</v>
      </c>
      <c r="L31" s="98">
        <v>3</v>
      </c>
      <c r="M31" s="155">
        <v>2</v>
      </c>
    </row>
    <row r="32" spans="1:13" ht="34.5" customHeight="1" x14ac:dyDescent="0.25">
      <c r="A32" s="159">
        <v>13</v>
      </c>
      <c r="B32" s="107" t="s">
        <v>495</v>
      </c>
      <c r="C32" s="169" t="s">
        <v>2</v>
      </c>
      <c r="D32" s="292">
        <v>50</v>
      </c>
      <c r="E32" s="102">
        <v>20</v>
      </c>
      <c r="F32" s="98">
        <v>35</v>
      </c>
      <c r="G32" s="102">
        <v>30</v>
      </c>
      <c r="H32" s="165">
        <v>25</v>
      </c>
      <c r="I32" s="98">
        <v>15</v>
      </c>
      <c r="J32" s="98">
        <v>35</v>
      </c>
      <c r="K32" s="247">
        <v>25</v>
      </c>
      <c r="L32" s="98">
        <v>36</v>
      </c>
      <c r="M32" s="155">
        <v>15</v>
      </c>
    </row>
    <row r="33" spans="1:13" ht="24.75" customHeight="1" x14ac:dyDescent="0.25">
      <c r="A33" s="159">
        <v>14</v>
      </c>
      <c r="B33" s="107" t="s">
        <v>494</v>
      </c>
      <c r="C33" s="159" t="s">
        <v>0</v>
      </c>
      <c r="D33" s="98">
        <v>30</v>
      </c>
      <c r="E33" s="102">
        <v>20</v>
      </c>
      <c r="F33" s="98">
        <v>20</v>
      </c>
      <c r="G33" s="102">
        <v>30</v>
      </c>
      <c r="H33" s="165">
        <v>70</v>
      </c>
      <c r="I33" s="98">
        <v>20</v>
      </c>
      <c r="J33" s="98">
        <v>35</v>
      </c>
      <c r="K33" s="247">
        <v>35</v>
      </c>
      <c r="L33" s="98">
        <v>50</v>
      </c>
      <c r="M33" s="155">
        <v>10</v>
      </c>
    </row>
    <row r="34" spans="1:13" ht="24.75" customHeight="1" x14ac:dyDescent="0.25">
      <c r="A34" s="159">
        <v>15</v>
      </c>
      <c r="B34" s="107" t="s">
        <v>493</v>
      </c>
      <c r="C34" s="159" t="s">
        <v>2</v>
      </c>
      <c r="D34" s="292">
        <v>50</v>
      </c>
      <c r="E34" s="102">
        <v>30</v>
      </c>
      <c r="F34" s="98">
        <v>20</v>
      </c>
      <c r="G34" s="102">
        <v>30</v>
      </c>
      <c r="H34" s="165">
        <v>70</v>
      </c>
      <c r="I34" s="98">
        <v>20</v>
      </c>
      <c r="J34" s="98">
        <v>35</v>
      </c>
      <c r="K34" s="247">
        <v>35</v>
      </c>
      <c r="L34" s="98">
        <v>50</v>
      </c>
      <c r="M34" s="156">
        <v>7</v>
      </c>
    </row>
    <row r="35" spans="1:13" ht="24.75" customHeight="1" x14ac:dyDescent="0.25">
      <c r="A35" s="159">
        <v>16</v>
      </c>
      <c r="B35" s="107" t="s">
        <v>492</v>
      </c>
      <c r="C35" s="159"/>
      <c r="D35" s="98">
        <v>0</v>
      </c>
      <c r="E35" s="102"/>
      <c r="F35" s="98"/>
      <c r="G35" s="102"/>
      <c r="H35" s="165"/>
      <c r="I35" s="98"/>
      <c r="J35" s="98"/>
      <c r="K35" s="247"/>
      <c r="L35" s="98"/>
      <c r="M35" s="98"/>
    </row>
    <row r="36" spans="1:13" ht="24.75" customHeight="1" x14ac:dyDescent="0.25">
      <c r="A36" s="159" t="s">
        <v>481</v>
      </c>
      <c r="B36" s="107" t="s">
        <v>491</v>
      </c>
      <c r="C36" s="159" t="s">
        <v>0</v>
      </c>
      <c r="D36" s="98">
        <v>3</v>
      </c>
      <c r="E36" s="102">
        <v>4</v>
      </c>
      <c r="F36" s="98">
        <v>5</v>
      </c>
      <c r="G36" s="102">
        <v>3</v>
      </c>
      <c r="H36" s="165">
        <v>7</v>
      </c>
      <c r="I36" s="98">
        <v>3</v>
      </c>
      <c r="J36" s="98">
        <v>5</v>
      </c>
      <c r="K36" s="247">
        <v>5</v>
      </c>
      <c r="L36" s="98">
        <v>3</v>
      </c>
      <c r="M36" s="155">
        <v>5</v>
      </c>
    </row>
    <row r="37" spans="1:13" ht="35.25" customHeight="1" x14ac:dyDescent="0.25">
      <c r="A37" s="159" t="s">
        <v>479</v>
      </c>
      <c r="B37" s="170" t="s">
        <v>490</v>
      </c>
      <c r="C37" s="169" t="s">
        <v>0</v>
      </c>
      <c r="D37" s="98">
        <v>3</v>
      </c>
      <c r="E37" s="102">
        <v>2</v>
      </c>
      <c r="F37" s="98">
        <v>3</v>
      </c>
      <c r="G37" s="102">
        <v>2</v>
      </c>
      <c r="H37" s="165">
        <v>7</v>
      </c>
      <c r="I37" s="98">
        <v>2</v>
      </c>
      <c r="J37" s="98">
        <v>3</v>
      </c>
      <c r="K37" s="247">
        <v>2</v>
      </c>
      <c r="L37" s="98">
        <v>2</v>
      </c>
      <c r="M37" s="98">
        <v>2</v>
      </c>
    </row>
    <row r="38" spans="1:13" ht="24.75" customHeight="1" x14ac:dyDescent="0.25">
      <c r="A38" s="159">
        <v>17</v>
      </c>
      <c r="B38" s="163" t="s">
        <v>489</v>
      </c>
      <c r="C38" s="159" t="s">
        <v>2</v>
      </c>
      <c r="D38" s="98">
        <v>2</v>
      </c>
      <c r="E38" s="102">
        <v>2</v>
      </c>
      <c r="F38" s="98">
        <v>5</v>
      </c>
      <c r="G38" s="102">
        <v>3</v>
      </c>
      <c r="H38" s="165">
        <v>7</v>
      </c>
      <c r="I38" s="98">
        <v>1</v>
      </c>
      <c r="J38" s="98">
        <v>4</v>
      </c>
      <c r="K38" s="247">
        <v>1</v>
      </c>
      <c r="L38" s="98">
        <v>2</v>
      </c>
      <c r="M38" s="155">
        <v>1</v>
      </c>
    </row>
    <row r="39" spans="1:13" ht="24.75" customHeight="1" x14ac:dyDescent="0.25">
      <c r="A39" s="159">
        <v>18</v>
      </c>
      <c r="B39" s="107" t="s">
        <v>488</v>
      </c>
      <c r="C39" s="159" t="s">
        <v>19</v>
      </c>
      <c r="D39" s="98">
        <v>2</v>
      </c>
      <c r="E39" s="102">
        <v>2</v>
      </c>
      <c r="F39" s="98">
        <v>5</v>
      </c>
      <c r="G39" s="102">
        <v>2</v>
      </c>
      <c r="H39" s="165">
        <v>2</v>
      </c>
      <c r="I39" s="98">
        <v>1</v>
      </c>
      <c r="J39" s="98">
        <v>2</v>
      </c>
      <c r="K39" s="247">
        <v>3</v>
      </c>
      <c r="L39" s="98">
        <v>2</v>
      </c>
      <c r="M39" s="155">
        <v>1</v>
      </c>
    </row>
    <row r="40" spans="1:13" ht="25.5" customHeight="1" x14ac:dyDescent="0.25">
      <c r="A40" s="159">
        <v>19</v>
      </c>
      <c r="B40" s="107" t="s">
        <v>487</v>
      </c>
      <c r="C40" s="159" t="s">
        <v>1</v>
      </c>
      <c r="D40" s="98">
        <v>3</v>
      </c>
      <c r="E40" s="102">
        <v>4</v>
      </c>
      <c r="F40" s="98">
        <v>5</v>
      </c>
      <c r="G40" s="102">
        <v>2</v>
      </c>
      <c r="H40" s="165">
        <v>4</v>
      </c>
      <c r="I40" s="98">
        <v>2</v>
      </c>
      <c r="J40" s="98">
        <v>3</v>
      </c>
      <c r="K40" s="247">
        <v>4</v>
      </c>
      <c r="L40" s="98">
        <v>4</v>
      </c>
      <c r="M40" s="155">
        <v>2</v>
      </c>
    </row>
    <row r="41" spans="1:13" ht="25.5" customHeight="1" x14ac:dyDescent="0.25">
      <c r="A41" s="159">
        <v>20</v>
      </c>
      <c r="B41" s="171" t="s">
        <v>486</v>
      </c>
      <c r="C41" s="172" t="s">
        <v>1</v>
      </c>
      <c r="D41" s="98">
        <v>3</v>
      </c>
      <c r="E41" s="102">
        <v>2</v>
      </c>
      <c r="F41" s="98">
        <v>8</v>
      </c>
      <c r="G41" s="102">
        <v>6</v>
      </c>
      <c r="H41" s="165">
        <v>4</v>
      </c>
      <c r="I41" s="98">
        <v>4</v>
      </c>
      <c r="J41" s="98">
        <v>5</v>
      </c>
      <c r="K41" s="247">
        <v>3</v>
      </c>
      <c r="L41" s="98">
        <v>8</v>
      </c>
      <c r="M41" s="156">
        <v>2</v>
      </c>
    </row>
    <row r="42" spans="1:13" ht="24.75" customHeight="1" x14ac:dyDescent="0.25">
      <c r="A42" s="159">
        <v>21</v>
      </c>
      <c r="B42" s="107" t="s">
        <v>485</v>
      </c>
      <c r="C42" s="159" t="s">
        <v>0</v>
      </c>
      <c r="D42" s="98">
        <v>3</v>
      </c>
      <c r="E42" s="102">
        <v>4</v>
      </c>
      <c r="F42" s="98">
        <v>5</v>
      </c>
      <c r="G42" s="102">
        <v>3</v>
      </c>
      <c r="H42" s="165">
        <v>4</v>
      </c>
      <c r="I42" s="98">
        <v>2</v>
      </c>
      <c r="J42" s="98">
        <v>3</v>
      </c>
      <c r="K42" s="247">
        <v>3</v>
      </c>
      <c r="L42" s="98">
        <v>3</v>
      </c>
      <c r="M42" s="155">
        <v>2</v>
      </c>
    </row>
    <row r="43" spans="1:13" ht="24.75" customHeight="1" x14ac:dyDescent="0.25">
      <c r="A43" s="159">
        <v>22</v>
      </c>
      <c r="B43" s="160" t="s">
        <v>484</v>
      </c>
      <c r="C43" s="168" t="s">
        <v>2</v>
      </c>
      <c r="D43" s="98">
        <v>4</v>
      </c>
      <c r="E43" s="102">
        <v>5</v>
      </c>
      <c r="F43" s="98">
        <v>6</v>
      </c>
      <c r="G43" s="102">
        <v>4</v>
      </c>
      <c r="H43" s="165">
        <v>6</v>
      </c>
      <c r="I43" s="98">
        <v>3</v>
      </c>
      <c r="J43" s="98">
        <v>5</v>
      </c>
      <c r="K43" s="247">
        <v>10</v>
      </c>
      <c r="L43" s="98">
        <v>4</v>
      </c>
      <c r="M43" s="155">
        <v>2</v>
      </c>
    </row>
    <row r="44" spans="1:13" ht="24.75" customHeight="1" x14ac:dyDescent="0.25">
      <c r="A44" s="159">
        <v>23</v>
      </c>
      <c r="B44" s="107" t="s">
        <v>482</v>
      </c>
      <c r="C44" s="159"/>
      <c r="D44" s="98"/>
      <c r="E44" s="102"/>
      <c r="F44" s="98"/>
      <c r="G44" s="102"/>
      <c r="H44" s="173"/>
      <c r="I44" s="98"/>
      <c r="J44" s="98"/>
      <c r="K44" s="247"/>
      <c r="L44" s="98"/>
      <c r="M44" s="98"/>
    </row>
    <row r="45" spans="1:13" ht="35.25" customHeight="1" x14ac:dyDescent="0.25">
      <c r="A45" s="159" t="s">
        <v>481</v>
      </c>
      <c r="B45" s="107" t="s">
        <v>480</v>
      </c>
      <c r="C45" s="159" t="s">
        <v>19</v>
      </c>
      <c r="D45" s="98">
        <v>2</v>
      </c>
      <c r="E45" s="102">
        <v>3</v>
      </c>
      <c r="F45" s="98">
        <v>2</v>
      </c>
      <c r="G45" s="102">
        <v>2</v>
      </c>
      <c r="H45" s="165">
        <v>2</v>
      </c>
      <c r="I45" s="98">
        <v>1</v>
      </c>
      <c r="J45" s="98">
        <v>2</v>
      </c>
      <c r="K45" s="247">
        <v>2</v>
      </c>
      <c r="L45" s="103">
        <v>2</v>
      </c>
      <c r="M45" s="155">
        <v>1</v>
      </c>
    </row>
    <row r="46" spans="1:13" ht="39" customHeight="1" x14ac:dyDescent="0.25">
      <c r="A46" s="159" t="s">
        <v>479</v>
      </c>
      <c r="B46" s="107" t="s">
        <v>478</v>
      </c>
      <c r="C46" s="159" t="s">
        <v>19</v>
      </c>
      <c r="D46" s="98">
        <v>0</v>
      </c>
      <c r="E46" s="102">
        <v>2</v>
      </c>
      <c r="F46" s="98">
        <v>2</v>
      </c>
      <c r="G46" s="102">
        <v>1</v>
      </c>
      <c r="H46" s="162">
        <v>1</v>
      </c>
      <c r="I46" s="98">
        <v>1</v>
      </c>
      <c r="J46" s="98">
        <v>1</v>
      </c>
      <c r="K46" s="247">
        <v>1</v>
      </c>
      <c r="L46" s="103">
        <v>1</v>
      </c>
      <c r="M46" s="155">
        <v>1</v>
      </c>
    </row>
    <row r="47" spans="1:13" ht="36.75" customHeight="1" x14ac:dyDescent="0.25">
      <c r="A47" s="159" t="s">
        <v>477</v>
      </c>
      <c r="B47" s="160" t="s">
        <v>476</v>
      </c>
      <c r="C47" s="168" t="s">
        <v>19</v>
      </c>
      <c r="D47" s="98">
        <v>3</v>
      </c>
      <c r="E47" s="102">
        <v>2</v>
      </c>
      <c r="F47" s="98">
        <v>3</v>
      </c>
      <c r="G47" s="102">
        <v>2</v>
      </c>
      <c r="H47" s="165">
        <v>2</v>
      </c>
      <c r="I47" s="98">
        <v>2</v>
      </c>
      <c r="J47" s="98">
        <v>2</v>
      </c>
      <c r="K47" s="247">
        <v>3</v>
      </c>
      <c r="L47" s="103">
        <v>2</v>
      </c>
      <c r="M47" s="155">
        <v>2</v>
      </c>
    </row>
    <row r="48" spans="1:13" ht="25.5" customHeight="1" x14ac:dyDescent="0.25">
      <c r="A48" s="159" t="s">
        <v>475</v>
      </c>
      <c r="B48" s="107" t="s">
        <v>474</v>
      </c>
      <c r="C48" s="159" t="s">
        <v>19</v>
      </c>
      <c r="D48" s="98">
        <v>1</v>
      </c>
      <c r="E48" s="102">
        <v>2</v>
      </c>
      <c r="F48" s="98">
        <v>2</v>
      </c>
      <c r="G48" s="102">
        <v>1</v>
      </c>
      <c r="H48" s="165">
        <v>1</v>
      </c>
      <c r="I48" s="98">
        <v>1</v>
      </c>
      <c r="J48" s="98">
        <v>2</v>
      </c>
      <c r="K48" s="247">
        <v>1</v>
      </c>
      <c r="L48" s="103">
        <v>2</v>
      </c>
      <c r="M48" s="155">
        <v>1</v>
      </c>
    </row>
    <row r="49" spans="1:13" ht="24.75" customHeight="1" x14ac:dyDescent="0.25">
      <c r="A49" s="159">
        <v>24</v>
      </c>
      <c r="B49" s="160" t="s">
        <v>473</v>
      </c>
      <c r="C49" s="168" t="s">
        <v>2</v>
      </c>
      <c r="D49" s="98">
        <v>2</v>
      </c>
      <c r="E49" s="102">
        <v>2</v>
      </c>
      <c r="F49" s="98">
        <v>3</v>
      </c>
      <c r="G49" s="102">
        <v>2</v>
      </c>
      <c r="H49" s="162">
        <v>2</v>
      </c>
      <c r="I49" s="98">
        <v>2</v>
      </c>
      <c r="J49" s="98">
        <v>2</v>
      </c>
      <c r="K49" s="247">
        <v>2</v>
      </c>
      <c r="L49" s="103">
        <v>1</v>
      </c>
      <c r="M49" s="155">
        <v>2</v>
      </c>
    </row>
    <row r="50" spans="1:13" ht="40.5" customHeight="1" x14ac:dyDescent="0.25">
      <c r="A50" s="159">
        <v>25</v>
      </c>
      <c r="B50" s="107" t="s">
        <v>472</v>
      </c>
      <c r="C50" s="159" t="s">
        <v>2</v>
      </c>
      <c r="D50" s="98">
        <v>8</v>
      </c>
      <c r="E50" s="102">
        <v>5</v>
      </c>
      <c r="F50" s="98">
        <v>10</v>
      </c>
      <c r="G50" s="102">
        <v>8</v>
      </c>
      <c r="H50" s="165">
        <v>8</v>
      </c>
      <c r="I50" s="98">
        <v>6</v>
      </c>
      <c r="J50" s="98">
        <v>7</v>
      </c>
      <c r="K50" s="247">
        <v>5</v>
      </c>
      <c r="L50" s="103">
        <v>5</v>
      </c>
      <c r="M50" s="155">
        <v>5</v>
      </c>
    </row>
    <row r="51" spans="1:13" ht="18.600000000000001" customHeight="1" x14ac:dyDescent="0.25">
      <c r="A51" s="159">
        <v>26</v>
      </c>
      <c r="B51" s="107" t="s">
        <v>524</v>
      </c>
      <c r="C51" s="159" t="s">
        <v>1</v>
      </c>
      <c r="D51" s="98">
        <v>8</v>
      </c>
      <c r="E51" s="102">
        <v>5</v>
      </c>
      <c r="F51" s="98">
        <v>2</v>
      </c>
      <c r="G51" s="102">
        <v>2</v>
      </c>
      <c r="H51" s="165">
        <v>3</v>
      </c>
      <c r="I51" s="98">
        <v>2</v>
      </c>
      <c r="J51" s="98">
        <v>2</v>
      </c>
      <c r="K51" s="247">
        <v>4</v>
      </c>
      <c r="L51" s="98">
        <v>2</v>
      </c>
      <c r="M51" s="98">
        <v>2</v>
      </c>
    </row>
    <row r="52" spans="1:13" ht="24.75" customHeight="1" x14ac:dyDescent="0.25">
      <c r="A52" s="159">
        <v>27</v>
      </c>
      <c r="B52" s="107" t="s">
        <v>483</v>
      </c>
      <c r="C52" s="159" t="s">
        <v>2</v>
      </c>
      <c r="D52" s="98">
        <v>2</v>
      </c>
      <c r="E52" s="102">
        <v>2</v>
      </c>
      <c r="F52" s="98">
        <v>3</v>
      </c>
      <c r="G52" s="102">
        <v>2</v>
      </c>
      <c r="H52" s="162">
        <v>1</v>
      </c>
      <c r="I52" s="98">
        <v>2</v>
      </c>
      <c r="J52" s="98">
        <v>2</v>
      </c>
      <c r="K52" s="247">
        <v>2</v>
      </c>
      <c r="L52" s="98">
        <v>1</v>
      </c>
      <c r="M52" s="155">
        <v>2</v>
      </c>
    </row>
    <row r="53" spans="1:13" ht="26.25" customHeight="1" x14ac:dyDescent="0.25">
      <c r="A53" s="174" t="s">
        <v>471</v>
      </c>
      <c r="B53" s="107"/>
      <c r="C53" s="158"/>
      <c r="D53" s="270">
        <f>SUM(D54:D577)</f>
        <v>2642</v>
      </c>
      <c r="E53" s="270">
        <f t="shared" ref="E53:M53" si="1">SUM(E54:E577)</f>
        <v>2517</v>
      </c>
      <c r="F53" s="270">
        <f t="shared" si="1"/>
        <v>2775</v>
      </c>
      <c r="G53" s="270">
        <f t="shared" si="1"/>
        <v>2652</v>
      </c>
      <c r="H53" s="270">
        <f t="shared" si="1"/>
        <v>1979</v>
      </c>
      <c r="I53" s="270">
        <f t="shared" si="1"/>
        <v>1602</v>
      </c>
      <c r="J53" s="270">
        <f t="shared" si="1"/>
        <v>2144</v>
      </c>
      <c r="K53" s="270">
        <f t="shared" si="1"/>
        <v>2834</v>
      </c>
      <c r="L53" s="270">
        <f t="shared" si="1"/>
        <v>2871</v>
      </c>
      <c r="M53" s="270">
        <f t="shared" si="1"/>
        <v>1894</v>
      </c>
    </row>
    <row r="54" spans="1:13" ht="24.75" customHeight="1" x14ac:dyDescent="0.25">
      <c r="A54" s="98">
        <v>1</v>
      </c>
      <c r="B54" s="107" t="s">
        <v>470</v>
      </c>
      <c r="C54" s="159" t="s">
        <v>1</v>
      </c>
      <c r="D54" s="182">
        <v>5</v>
      </c>
      <c r="E54" s="102">
        <v>5</v>
      </c>
      <c r="F54" s="98">
        <v>2</v>
      </c>
      <c r="G54" s="334">
        <v>2</v>
      </c>
      <c r="H54" s="165">
        <v>1</v>
      </c>
      <c r="I54" s="98">
        <v>2</v>
      </c>
      <c r="J54" s="98">
        <v>4</v>
      </c>
      <c r="K54" s="247">
        <v>6</v>
      </c>
      <c r="L54" s="103">
        <v>3</v>
      </c>
      <c r="M54" s="155">
        <v>2</v>
      </c>
    </row>
    <row r="55" spans="1:13" ht="24.75" customHeight="1" x14ac:dyDescent="0.25">
      <c r="A55" s="98">
        <v>2</v>
      </c>
      <c r="B55" s="107" t="s">
        <v>469</v>
      </c>
      <c r="C55" s="159" t="s">
        <v>0</v>
      </c>
      <c r="D55" s="181">
        <v>4</v>
      </c>
      <c r="E55" s="102">
        <v>5</v>
      </c>
      <c r="F55" s="98">
        <v>4</v>
      </c>
      <c r="G55" s="102">
        <v>3</v>
      </c>
      <c r="H55" s="162">
        <v>4</v>
      </c>
      <c r="I55" s="98">
        <v>4</v>
      </c>
      <c r="J55" s="98">
        <v>3</v>
      </c>
      <c r="K55" s="247">
        <v>4</v>
      </c>
      <c r="L55" s="103">
        <v>4</v>
      </c>
      <c r="M55" s="156">
        <v>2</v>
      </c>
    </row>
    <row r="56" spans="1:13" ht="24.75" customHeight="1" x14ac:dyDescent="0.25">
      <c r="A56" s="98">
        <v>3</v>
      </c>
      <c r="B56" s="107" t="s">
        <v>468</v>
      </c>
      <c r="C56" s="159" t="s">
        <v>0</v>
      </c>
      <c r="D56" s="181">
        <v>5</v>
      </c>
      <c r="E56" s="102">
        <v>2</v>
      </c>
      <c r="F56" s="98">
        <v>15</v>
      </c>
      <c r="G56" s="102">
        <v>5</v>
      </c>
      <c r="H56" s="165"/>
      <c r="I56" s="98"/>
      <c r="J56" s="98">
        <v>5</v>
      </c>
      <c r="K56" s="247">
        <v>4</v>
      </c>
      <c r="L56" s="103">
        <v>6</v>
      </c>
      <c r="M56" s="155">
        <v>2</v>
      </c>
    </row>
    <row r="57" spans="1:13" ht="24.75" customHeight="1" x14ac:dyDescent="0.25">
      <c r="A57" s="98">
        <v>4</v>
      </c>
      <c r="B57" s="107" t="s">
        <v>467</v>
      </c>
      <c r="C57" s="98" t="s">
        <v>0</v>
      </c>
      <c r="D57" s="181">
        <v>2</v>
      </c>
      <c r="E57" s="102">
        <v>2</v>
      </c>
      <c r="F57" s="98">
        <v>5</v>
      </c>
      <c r="G57" s="102">
        <v>1</v>
      </c>
      <c r="H57" s="165"/>
      <c r="I57" s="98">
        <v>4</v>
      </c>
      <c r="J57" s="98">
        <v>2</v>
      </c>
      <c r="K57" s="247">
        <v>4</v>
      </c>
      <c r="L57" s="103">
        <v>3</v>
      </c>
      <c r="M57" s="155">
        <v>2</v>
      </c>
    </row>
    <row r="58" spans="1:13" s="108" customFormat="1" ht="36" customHeight="1" x14ac:dyDescent="0.25">
      <c r="A58" s="98">
        <v>5</v>
      </c>
      <c r="B58" s="170" t="s">
        <v>466</v>
      </c>
      <c r="C58" s="175" t="s">
        <v>0</v>
      </c>
      <c r="D58" s="181">
        <v>3</v>
      </c>
      <c r="E58" s="102">
        <v>3</v>
      </c>
      <c r="F58" s="98">
        <v>2</v>
      </c>
      <c r="G58" s="102">
        <v>2</v>
      </c>
      <c r="H58" s="162">
        <v>2</v>
      </c>
      <c r="I58" s="98">
        <v>2</v>
      </c>
      <c r="J58" s="98">
        <v>2</v>
      </c>
      <c r="K58" s="247">
        <v>3</v>
      </c>
      <c r="L58" s="103">
        <v>2</v>
      </c>
      <c r="M58" s="155">
        <v>2</v>
      </c>
    </row>
    <row r="59" spans="1:13" ht="24.75" customHeight="1" x14ac:dyDescent="0.25">
      <c r="A59" s="98">
        <v>6</v>
      </c>
      <c r="B59" s="107" t="s">
        <v>465</v>
      </c>
      <c r="C59" s="159" t="s">
        <v>0</v>
      </c>
      <c r="D59" s="182">
        <v>20</v>
      </c>
      <c r="E59" s="102">
        <v>20</v>
      </c>
      <c r="F59" s="98">
        <v>25</v>
      </c>
      <c r="G59" s="102">
        <v>10</v>
      </c>
      <c r="H59" s="165">
        <v>10</v>
      </c>
      <c r="I59" s="98">
        <v>10</v>
      </c>
      <c r="J59" s="98">
        <v>10</v>
      </c>
      <c r="K59" s="247">
        <v>10</v>
      </c>
      <c r="L59" s="103">
        <v>11</v>
      </c>
      <c r="M59" s="154">
        <v>7</v>
      </c>
    </row>
    <row r="60" spans="1:13" ht="24.75" customHeight="1" x14ac:dyDescent="0.25">
      <c r="A60" s="98">
        <v>7</v>
      </c>
      <c r="B60" s="107" t="s">
        <v>464</v>
      </c>
      <c r="C60" s="175" t="s">
        <v>0</v>
      </c>
      <c r="D60" s="182">
        <v>5</v>
      </c>
      <c r="E60" s="102">
        <v>6</v>
      </c>
      <c r="F60" s="98">
        <v>8</v>
      </c>
      <c r="G60" s="102">
        <v>2</v>
      </c>
      <c r="H60" s="165">
        <v>2</v>
      </c>
      <c r="I60" s="98">
        <v>3</v>
      </c>
      <c r="J60" s="98">
        <v>6</v>
      </c>
      <c r="K60" s="246">
        <v>2</v>
      </c>
      <c r="L60" s="103">
        <v>4</v>
      </c>
      <c r="M60" s="156">
        <v>2</v>
      </c>
    </row>
    <row r="61" spans="1:13" ht="38.25" customHeight="1" x14ac:dyDescent="0.25">
      <c r="A61" s="98">
        <v>8</v>
      </c>
      <c r="B61" s="107" t="s">
        <v>463</v>
      </c>
      <c r="C61" s="159" t="s">
        <v>0</v>
      </c>
      <c r="D61" s="181">
        <v>2</v>
      </c>
      <c r="E61" s="102">
        <v>2</v>
      </c>
      <c r="F61" s="98">
        <v>4</v>
      </c>
      <c r="G61" s="102">
        <v>2</v>
      </c>
      <c r="H61" s="162">
        <v>2</v>
      </c>
      <c r="I61" s="98">
        <v>1</v>
      </c>
      <c r="J61" s="98">
        <v>2</v>
      </c>
      <c r="K61" s="247">
        <v>3</v>
      </c>
      <c r="L61" s="103">
        <v>1</v>
      </c>
      <c r="M61" s="155">
        <v>2</v>
      </c>
    </row>
    <row r="62" spans="1:13" ht="30" customHeight="1" x14ac:dyDescent="0.25">
      <c r="A62" s="98">
        <v>9</v>
      </c>
      <c r="B62" s="170" t="s">
        <v>462</v>
      </c>
      <c r="C62" s="175" t="s">
        <v>0</v>
      </c>
      <c r="D62" s="181">
        <v>2</v>
      </c>
      <c r="E62" s="102">
        <v>2</v>
      </c>
      <c r="F62" s="98">
        <v>2</v>
      </c>
      <c r="G62" s="102">
        <v>2</v>
      </c>
      <c r="H62" s="165"/>
      <c r="I62" s="98"/>
      <c r="J62" s="98">
        <v>2</v>
      </c>
      <c r="K62" s="247">
        <v>4</v>
      </c>
      <c r="L62" s="103">
        <v>3</v>
      </c>
      <c r="M62" s="156">
        <v>2</v>
      </c>
    </row>
    <row r="63" spans="1:13" ht="24.75" customHeight="1" x14ac:dyDescent="0.25">
      <c r="A63" s="98">
        <v>10</v>
      </c>
      <c r="B63" s="166" t="s">
        <v>461</v>
      </c>
      <c r="C63" s="176" t="s">
        <v>0</v>
      </c>
      <c r="D63" s="181">
        <v>5</v>
      </c>
      <c r="E63" s="102">
        <v>5</v>
      </c>
      <c r="F63" s="98">
        <v>5</v>
      </c>
      <c r="G63" s="102">
        <v>5</v>
      </c>
      <c r="H63" s="162">
        <v>5</v>
      </c>
      <c r="I63" s="98">
        <v>2</v>
      </c>
      <c r="J63" s="98">
        <v>4</v>
      </c>
      <c r="K63" s="247">
        <v>4</v>
      </c>
      <c r="L63" s="103">
        <v>5</v>
      </c>
      <c r="M63" s="155">
        <v>5</v>
      </c>
    </row>
    <row r="64" spans="1:13" ht="24.75" customHeight="1" x14ac:dyDescent="0.25">
      <c r="A64" s="98">
        <v>11</v>
      </c>
      <c r="B64" s="163" t="s">
        <v>460</v>
      </c>
      <c r="C64" s="177" t="s">
        <v>0</v>
      </c>
      <c r="D64" s="181">
        <v>1</v>
      </c>
      <c r="E64" s="102">
        <v>1</v>
      </c>
      <c r="F64" s="98">
        <v>4</v>
      </c>
      <c r="G64" s="102"/>
      <c r="H64" s="178"/>
      <c r="I64" s="98"/>
      <c r="J64" s="98"/>
      <c r="K64" s="247"/>
      <c r="L64" s="103">
        <v>1</v>
      </c>
      <c r="M64" s="98"/>
    </row>
    <row r="65" spans="1:13" ht="37.5" customHeight="1" x14ac:dyDescent="0.25">
      <c r="A65" s="98">
        <v>12</v>
      </c>
      <c r="B65" s="166" t="s">
        <v>459</v>
      </c>
      <c r="C65" s="176" t="s">
        <v>0</v>
      </c>
      <c r="D65" s="181">
        <v>1</v>
      </c>
      <c r="E65" s="102">
        <v>1</v>
      </c>
      <c r="F65" s="98">
        <v>1</v>
      </c>
      <c r="G65" s="102">
        <v>1</v>
      </c>
      <c r="H65" s="162">
        <v>1</v>
      </c>
      <c r="I65" s="98"/>
      <c r="J65" s="98">
        <v>1</v>
      </c>
      <c r="K65" s="247">
        <v>1</v>
      </c>
      <c r="L65" s="103">
        <v>2</v>
      </c>
      <c r="M65" s="155">
        <v>2</v>
      </c>
    </row>
    <row r="66" spans="1:13" ht="30.75" customHeight="1" x14ac:dyDescent="0.25">
      <c r="A66" s="98">
        <v>13</v>
      </c>
      <c r="B66" s="107" t="s">
        <v>458</v>
      </c>
      <c r="C66" s="179" t="s">
        <v>0</v>
      </c>
      <c r="D66" s="182">
        <v>5</v>
      </c>
      <c r="E66" s="102">
        <v>2</v>
      </c>
      <c r="F66" s="98">
        <v>1</v>
      </c>
      <c r="G66" s="102">
        <v>2</v>
      </c>
      <c r="H66" s="165"/>
      <c r="I66" s="98"/>
      <c r="J66" s="98">
        <v>1</v>
      </c>
      <c r="K66" s="248">
        <v>1</v>
      </c>
      <c r="L66" s="103">
        <v>2</v>
      </c>
      <c r="M66" s="157">
        <v>2</v>
      </c>
    </row>
    <row r="67" spans="1:13" ht="24.75" customHeight="1" x14ac:dyDescent="0.25">
      <c r="A67" s="98">
        <v>14</v>
      </c>
      <c r="B67" s="107" t="s">
        <v>457</v>
      </c>
      <c r="C67" s="159" t="s">
        <v>0</v>
      </c>
      <c r="D67" s="182">
        <v>5</v>
      </c>
      <c r="E67" s="102">
        <v>5</v>
      </c>
      <c r="F67" s="98">
        <v>20</v>
      </c>
      <c r="G67" s="102">
        <v>20</v>
      </c>
      <c r="H67" s="165"/>
      <c r="I67" s="98">
        <v>3</v>
      </c>
      <c r="J67" s="98">
        <v>10</v>
      </c>
      <c r="K67" s="247">
        <v>5</v>
      </c>
      <c r="L67" s="103">
        <v>5</v>
      </c>
      <c r="M67" s="155">
        <v>5</v>
      </c>
    </row>
    <row r="68" spans="1:13" ht="24.75" customHeight="1" x14ac:dyDescent="0.25">
      <c r="A68" s="98">
        <v>15</v>
      </c>
      <c r="B68" s="170" t="s">
        <v>456</v>
      </c>
      <c r="C68" s="159" t="s">
        <v>0</v>
      </c>
      <c r="D68" s="182">
        <v>8</v>
      </c>
      <c r="E68" s="102">
        <v>10</v>
      </c>
      <c r="F68" s="98">
        <v>20</v>
      </c>
      <c r="G68" s="102">
        <v>10</v>
      </c>
      <c r="H68" s="162">
        <v>5</v>
      </c>
      <c r="I68" s="98">
        <v>4</v>
      </c>
      <c r="J68" s="98">
        <v>4</v>
      </c>
      <c r="K68" s="247">
        <v>4</v>
      </c>
      <c r="L68" s="103">
        <v>5</v>
      </c>
      <c r="M68" s="155">
        <v>5</v>
      </c>
    </row>
    <row r="69" spans="1:13" ht="24.75" customHeight="1" x14ac:dyDescent="0.25">
      <c r="A69" s="98">
        <v>16</v>
      </c>
      <c r="B69" s="107" t="s">
        <v>455</v>
      </c>
      <c r="C69" s="98" t="s">
        <v>0</v>
      </c>
      <c r="D69" s="181">
        <v>2</v>
      </c>
      <c r="E69" s="102">
        <v>5</v>
      </c>
      <c r="F69" s="98">
        <v>6</v>
      </c>
      <c r="G69" s="102">
        <v>2</v>
      </c>
      <c r="H69" s="165">
        <v>2</v>
      </c>
      <c r="I69" s="98">
        <v>4</v>
      </c>
      <c r="J69" s="98">
        <v>2</v>
      </c>
      <c r="K69" s="247">
        <v>2</v>
      </c>
      <c r="L69" s="103">
        <v>4</v>
      </c>
      <c r="M69" s="155">
        <v>5</v>
      </c>
    </row>
    <row r="70" spans="1:13" ht="24.75" customHeight="1" x14ac:dyDescent="0.25">
      <c r="A70" s="98">
        <v>17</v>
      </c>
      <c r="B70" s="107" t="s">
        <v>454</v>
      </c>
      <c r="C70" s="159" t="s">
        <v>0</v>
      </c>
      <c r="D70" s="182">
        <v>1</v>
      </c>
      <c r="E70" s="102">
        <v>1</v>
      </c>
      <c r="F70" s="98">
        <v>2</v>
      </c>
      <c r="G70" s="102"/>
      <c r="H70" s="165"/>
      <c r="I70" s="98"/>
      <c r="J70" s="98"/>
      <c r="K70" s="247">
        <v>1</v>
      </c>
      <c r="L70" s="103">
        <v>2</v>
      </c>
      <c r="M70" s="155">
        <v>2</v>
      </c>
    </row>
    <row r="71" spans="1:13" ht="24.75" customHeight="1" x14ac:dyDescent="0.25">
      <c r="A71" s="98">
        <v>18</v>
      </c>
      <c r="B71" s="107" t="s">
        <v>453</v>
      </c>
      <c r="C71" s="179" t="s">
        <v>0</v>
      </c>
      <c r="D71" s="292">
        <v>2</v>
      </c>
      <c r="E71" s="102">
        <v>1</v>
      </c>
      <c r="F71" s="98">
        <v>1</v>
      </c>
      <c r="G71" s="102"/>
      <c r="H71" s="165"/>
      <c r="I71" s="98"/>
      <c r="J71" s="98"/>
      <c r="K71" s="247">
        <v>1</v>
      </c>
      <c r="L71" s="103">
        <v>1</v>
      </c>
      <c r="M71" s="157">
        <v>2</v>
      </c>
    </row>
    <row r="72" spans="1:13" ht="22.5" customHeight="1" x14ac:dyDescent="0.25">
      <c r="A72" s="98">
        <v>19</v>
      </c>
      <c r="B72" s="107" t="s">
        <v>452</v>
      </c>
      <c r="C72" s="179" t="s">
        <v>1</v>
      </c>
      <c r="D72" s="292">
        <v>1</v>
      </c>
      <c r="E72" s="102">
        <v>1</v>
      </c>
      <c r="F72" s="98">
        <v>1</v>
      </c>
      <c r="G72" s="102"/>
      <c r="H72" s="165"/>
      <c r="I72" s="98"/>
      <c r="J72" s="98"/>
      <c r="K72" s="247">
        <v>2</v>
      </c>
      <c r="L72" s="103">
        <v>2</v>
      </c>
      <c r="M72" s="154">
        <v>5</v>
      </c>
    </row>
    <row r="73" spans="1:13" ht="24.75" customHeight="1" x14ac:dyDescent="0.25">
      <c r="A73" s="98">
        <v>20</v>
      </c>
      <c r="B73" s="107" t="s">
        <v>451</v>
      </c>
      <c r="C73" s="179" t="s">
        <v>0</v>
      </c>
      <c r="D73" s="292">
        <v>2</v>
      </c>
      <c r="E73" s="102">
        <v>1</v>
      </c>
      <c r="F73" s="98">
        <v>1</v>
      </c>
      <c r="G73" s="102"/>
      <c r="H73" s="165"/>
      <c r="I73" s="98"/>
      <c r="J73" s="98"/>
      <c r="K73" s="247">
        <v>1</v>
      </c>
      <c r="L73" s="103">
        <v>2</v>
      </c>
      <c r="M73" s="155">
        <v>2</v>
      </c>
    </row>
    <row r="74" spans="1:13" ht="36" customHeight="1" x14ac:dyDescent="0.25">
      <c r="A74" s="98">
        <v>21</v>
      </c>
      <c r="B74" s="171" t="s">
        <v>450</v>
      </c>
      <c r="C74" s="180" t="s">
        <v>0</v>
      </c>
      <c r="D74" s="181">
        <v>2</v>
      </c>
      <c r="E74" s="102"/>
      <c r="F74" s="98">
        <v>3</v>
      </c>
      <c r="G74" s="102">
        <v>1</v>
      </c>
      <c r="H74" s="165"/>
      <c r="I74" s="98"/>
      <c r="J74" s="98">
        <v>4</v>
      </c>
      <c r="K74" s="247">
        <v>2</v>
      </c>
      <c r="L74" s="103">
        <v>5</v>
      </c>
      <c r="M74" s="156">
        <v>2</v>
      </c>
    </row>
    <row r="75" spans="1:13" ht="24.75" customHeight="1" x14ac:dyDescent="0.25">
      <c r="A75" s="98">
        <v>22</v>
      </c>
      <c r="B75" s="171" t="s">
        <v>449</v>
      </c>
      <c r="C75" s="172" t="s">
        <v>1</v>
      </c>
      <c r="D75" s="181">
        <v>70</v>
      </c>
      <c r="E75" s="102">
        <v>70</v>
      </c>
      <c r="F75" s="98">
        <v>25</v>
      </c>
      <c r="G75" s="102">
        <v>60</v>
      </c>
      <c r="H75" s="165">
        <v>20</v>
      </c>
      <c r="I75" s="98">
        <v>50</v>
      </c>
      <c r="J75" s="98">
        <v>70</v>
      </c>
      <c r="K75" s="247">
        <v>70</v>
      </c>
      <c r="L75" s="103">
        <v>70</v>
      </c>
      <c r="M75" s="155">
        <v>50</v>
      </c>
    </row>
    <row r="76" spans="1:13" ht="24.75" customHeight="1" x14ac:dyDescent="0.25">
      <c r="A76" s="98">
        <v>23</v>
      </c>
      <c r="B76" s="107" t="s">
        <v>448</v>
      </c>
      <c r="C76" s="159" t="s">
        <v>0</v>
      </c>
      <c r="D76" s="182">
        <v>10</v>
      </c>
      <c r="E76" s="102">
        <v>20</v>
      </c>
      <c r="F76" s="98">
        <v>6</v>
      </c>
      <c r="G76" s="102">
        <v>5</v>
      </c>
      <c r="H76" s="165">
        <v>5</v>
      </c>
      <c r="I76" s="98">
        <v>5</v>
      </c>
      <c r="J76" s="98">
        <v>6</v>
      </c>
      <c r="K76" s="247">
        <v>10</v>
      </c>
      <c r="L76" s="103">
        <v>12</v>
      </c>
      <c r="M76" s="155">
        <v>5</v>
      </c>
    </row>
    <row r="77" spans="1:13" ht="24.75" customHeight="1" x14ac:dyDescent="0.25">
      <c r="A77" s="98">
        <v>24</v>
      </c>
      <c r="B77" s="107" t="s">
        <v>447</v>
      </c>
      <c r="C77" s="159" t="s">
        <v>0</v>
      </c>
      <c r="D77" s="182">
        <v>4</v>
      </c>
      <c r="E77" s="102">
        <v>5</v>
      </c>
      <c r="F77" s="98">
        <v>5</v>
      </c>
      <c r="G77" s="334">
        <v>5</v>
      </c>
      <c r="H77" s="165"/>
      <c r="I77" s="98"/>
      <c r="J77" s="98">
        <v>6</v>
      </c>
      <c r="K77" s="247">
        <v>5</v>
      </c>
      <c r="L77" s="103">
        <v>3</v>
      </c>
      <c r="M77" s="155">
        <v>2</v>
      </c>
    </row>
    <row r="78" spans="1:13" ht="24.75" customHeight="1" x14ac:dyDescent="0.25">
      <c r="A78" s="98">
        <v>25</v>
      </c>
      <c r="B78" s="171" t="s">
        <v>446</v>
      </c>
      <c r="C78" s="180" t="s">
        <v>0</v>
      </c>
      <c r="D78" s="181">
        <v>10</v>
      </c>
      <c r="E78" s="102">
        <v>10</v>
      </c>
      <c r="F78" s="98">
        <v>10</v>
      </c>
      <c r="G78" s="102">
        <v>10</v>
      </c>
      <c r="H78" s="165"/>
      <c r="I78" s="98">
        <v>20</v>
      </c>
      <c r="J78" s="98">
        <v>22</v>
      </c>
      <c r="K78" s="247">
        <v>20</v>
      </c>
      <c r="L78" s="103">
        <v>50</v>
      </c>
      <c r="M78" s="156">
        <v>20</v>
      </c>
    </row>
    <row r="79" spans="1:13" ht="24.75" customHeight="1" x14ac:dyDescent="0.25">
      <c r="A79" s="98">
        <v>26</v>
      </c>
      <c r="B79" s="107" t="s">
        <v>445</v>
      </c>
      <c r="C79" s="179" t="s">
        <v>0</v>
      </c>
      <c r="D79" s="98"/>
      <c r="E79" s="102"/>
      <c r="F79" s="98">
        <v>1</v>
      </c>
      <c r="G79" s="102"/>
      <c r="H79" s="165"/>
      <c r="I79" s="98"/>
      <c r="J79" s="98"/>
      <c r="K79" s="247">
        <v>1</v>
      </c>
      <c r="L79" s="103">
        <v>4</v>
      </c>
      <c r="M79" s="155">
        <v>4</v>
      </c>
    </row>
    <row r="80" spans="1:13" ht="24.75" customHeight="1" x14ac:dyDescent="0.25">
      <c r="A80" s="98">
        <v>27</v>
      </c>
      <c r="B80" s="107" t="s">
        <v>444</v>
      </c>
      <c r="C80" s="98" t="s">
        <v>1</v>
      </c>
      <c r="D80" s="181">
        <v>1</v>
      </c>
      <c r="E80" s="102">
        <v>2</v>
      </c>
      <c r="F80" s="98">
        <v>2</v>
      </c>
      <c r="G80" s="334">
        <v>2</v>
      </c>
      <c r="H80" s="165"/>
      <c r="I80" s="98"/>
      <c r="J80" s="98"/>
      <c r="K80" s="247">
        <v>2</v>
      </c>
      <c r="L80" s="103">
        <v>2</v>
      </c>
      <c r="M80" s="155">
        <v>2</v>
      </c>
    </row>
    <row r="81" spans="1:13" ht="24.75" customHeight="1" x14ac:dyDescent="0.25">
      <c r="A81" s="98">
        <v>28</v>
      </c>
      <c r="B81" s="171" t="s">
        <v>443</v>
      </c>
      <c r="C81" s="172" t="s">
        <v>1</v>
      </c>
      <c r="D81" s="181">
        <v>2</v>
      </c>
      <c r="E81" s="102"/>
      <c r="F81" s="98">
        <v>10</v>
      </c>
      <c r="G81" s="334">
        <v>2</v>
      </c>
      <c r="H81" s="165"/>
      <c r="I81" s="98"/>
      <c r="J81" s="98">
        <v>3</v>
      </c>
      <c r="K81" s="247">
        <v>2</v>
      </c>
      <c r="L81" s="103">
        <v>2</v>
      </c>
      <c r="M81" s="155">
        <v>5</v>
      </c>
    </row>
    <row r="82" spans="1:13" ht="24.75" customHeight="1" x14ac:dyDescent="0.25">
      <c r="A82" s="98">
        <v>29</v>
      </c>
      <c r="B82" s="107" t="s">
        <v>442</v>
      </c>
      <c r="C82" s="159" t="s">
        <v>1</v>
      </c>
      <c r="D82" s="181">
        <v>1</v>
      </c>
      <c r="E82" s="102"/>
      <c r="F82" s="98">
        <v>2</v>
      </c>
      <c r="G82" s="334">
        <v>1</v>
      </c>
      <c r="H82" s="165"/>
      <c r="I82" s="98"/>
      <c r="J82" s="98"/>
      <c r="K82" s="247">
        <v>1</v>
      </c>
      <c r="L82" s="103">
        <v>2</v>
      </c>
      <c r="M82" s="155">
        <v>2</v>
      </c>
    </row>
    <row r="83" spans="1:13" ht="24.75" customHeight="1" x14ac:dyDescent="0.25">
      <c r="A83" s="98">
        <v>30</v>
      </c>
      <c r="B83" s="107" t="s">
        <v>441</v>
      </c>
      <c r="C83" s="159" t="s">
        <v>1</v>
      </c>
      <c r="D83" s="292">
        <v>1</v>
      </c>
      <c r="E83" s="102">
        <v>1</v>
      </c>
      <c r="F83" s="98">
        <v>2</v>
      </c>
      <c r="G83" s="334">
        <v>2</v>
      </c>
      <c r="H83" s="165"/>
      <c r="I83" s="98"/>
      <c r="J83" s="98">
        <v>2</v>
      </c>
      <c r="K83" s="247">
        <v>2</v>
      </c>
      <c r="L83" s="103">
        <v>2</v>
      </c>
      <c r="M83" s="155">
        <v>2</v>
      </c>
    </row>
    <row r="84" spans="1:13" ht="24.75" customHeight="1" x14ac:dyDescent="0.25">
      <c r="A84" s="98">
        <v>31</v>
      </c>
      <c r="B84" s="166" t="s">
        <v>440</v>
      </c>
      <c r="C84" s="176" t="s">
        <v>1</v>
      </c>
      <c r="D84" s="181">
        <v>15</v>
      </c>
      <c r="E84" s="102">
        <v>15</v>
      </c>
      <c r="F84" s="98">
        <v>5</v>
      </c>
      <c r="G84" s="102">
        <v>15</v>
      </c>
      <c r="H84" s="165">
        <v>15</v>
      </c>
      <c r="I84" s="98">
        <v>5</v>
      </c>
      <c r="J84" s="98">
        <v>8</v>
      </c>
      <c r="K84" s="247">
        <v>2</v>
      </c>
      <c r="L84" s="103">
        <v>10</v>
      </c>
      <c r="M84" s="155">
        <v>5</v>
      </c>
    </row>
    <row r="85" spans="1:13" ht="24.75" customHeight="1" x14ac:dyDescent="0.25">
      <c r="A85" s="98">
        <v>32</v>
      </c>
      <c r="B85" s="166" t="s">
        <v>439</v>
      </c>
      <c r="C85" s="176" t="s">
        <v>1</v>
      </c>
      <c r="D85" s="181">
        <v>1</v>
      </c>
      <c r="E85" s="102">
        <v>2</v>
      </c>
      <c r="F85" s="98">
        <v>1</v>
      </c>
      <c r="G85" s="102">
        <v>1</v>
      </c>
      <c r="H85" s="165">
        <v>1</v>
      </c>
      <c r="I85" s="98"/>
      <c r="J85" s="98">
        <v>1</v>
      </c>
      <c r="K85" s="247">
        <v>1</v>
      </c>
      <c r="L85" s="103">
        <v>2</v>
      </c>
      <c r="M85" s="155">
        <v>5</v>
      </c>
    </row>
    <row r="86" spans="1:13" ht="24.75" customHeight="1" x14ac:dyDescent="0.25">
      <c r="A86" s="98">
        <v>33</v>
      </c>
      <c r="B86" s="107" t="s">
        <v>438</v>
      </c>
      <c r="C86" s="98" t="s">
        <v>1</v>
      </c>
      <c r="D86" s="181">
        <v>2</v>
      </c>
      <c r="E86" s="102">
        <v>1</v>
      </c>
      <c r="F86" s="98">
        <v>3</v>
      </c>
      <c r="G86" s="102">
        <v>2</v>
      </c>
      <c r="H86" s="162">
        <v>2</v>
      </c>
      <c r="I86" s="98"/>
      <c r="J86" s="98">
        <v>2</v>
      </c>
      <c r="K86" s="247">
        <v>2</v>
      </c>
      <c r="L86" s="103">
        <v>3</v>
      </c>
      <c r="M86" s="155">
        <v>2</v>
      </c>
    </row>
    <row r="87" spans="1:13" ht="24.75" customHeight="1" x14ac:dyDescent="0.25">
      <c r="A87" s="98">
        <v>34</v>
      </c>
      <c r="B87" s="163" t="s">
        <v>437</v>
      </c>
      <c r="C87" s="179" t="s">
        <v>0</v>
      </c>
      <c r="D87" s="181"/>
      <c r="E87" s="102"/>
      <c r="F87" s="98">
        <v>2</v>
      </c>
      <c r="G87" s="102">
        <v>2</v>
      </c>
      <c r="H87" s="165"/>
      <c r="I87" s="98"/>
      <c r="J87" s="98">
        <v>2</v>
      </c>
      <c r="K87" s="247">
        <v>1</v>
      </c>
      <c r="L87" s="103">
        <v>2</v>
      </c>
      <c r="M87" s="154">
        <v>3</v>
      </c>
    </row>
    <row r="88" spans="1:13" ht="24.75" customHeight="1" x14ac:dyDescent="0.25">
      <c r="A88" s="98">
        <v>35</v>
      </c>
      <c r="B88" s="107" t="s">
        <v>436</v>
      </c>
      <c r="C88" s="98" t="s">
        <v>1</v>
      </c>
      <c r="D88" s="181">
        <v>1</v>
      </c>
      <c r="E88" s="102">
        <v>1</v>
      </c>
      <c r="F88" s="98">
        <v>4</v>
      </c>
      <c r="G88" s="102">
        <v>2</v>
      </c>
      <c r="H88" s="165"/>
      <c r="I88" s="98"/>
      <c r="J88" s="98">
        <v>2</v>
      </c>
      <c r="K88" s="247">
        <v>1</v>
      </c>
      <c r="L88" s="103">
        <v>1</v>
      </c>
      <c r="M88" s="155">
        <v>2</v>
      </c>
    </row>
    <row r="89" spans="1:13" ht="24.75" customHeight="1" x14ac:dyDescent="0.25">
      <c r="A89" s="98">
        <v>36</v>
      </c>
      <c r="B89" s="107" t="s">
        <v>435</v>
      </c>
      <c r="C89" s="98" t="s">
        <v>1</v>
      </c>
      <c r="D89" s="181">
        <v>2</v>
      </c>
      <c r="E89" s="102">
        <v>2</v>
      </c>
      <c r="F89" s="98">
        <v>10</v>
      </c>
      <c r="G89" s="102">
        <v>1</v>
      </c>
      <c r="H89" s="165"/>
      <c r="I89" s="98"/>
      <c r="J89" s="98">
        <v>2</v>
      </c>
      <c r="K89" s="247">
        <v>2</v>
      </c>
      <c r="L89" s="103">
        <v>1</v>
      </c>
      <c r="M89" s="155">
        <v>2</v>
      </c>
    </row>
    <row r="90" spans="1:13" ht="24.75" customHeight="1" x14ac:dyDescent="0.25">
      <c r="A90" s="98">
        <v>37</v>
      </c>
      <c r="B90" s="107" t="s">
        <v>434</v>
      </c>
      <c r="C90" s="159" t="s">
        <v>1</v>
      </c>
      <c r="D90" s="181">
        <v>3</v>
      </c>
      <c r="E90" s="102">
        <v>2</v>
      </c>
      <c r="F90" s="98">
        <v>4</v>
      </c>
      <c r="G90" s="102">
        <v>3</v>
      </c>
      <c r="H90" s="165">
        <v>3</v>
      </c>
      <c r="I90" s="98"/>
      <c r="J90" s="98">
        <v>2</v>
      </c>
      <c r="K90" s="247">
        <v>2</v>
      </c>
      <c r="L90" s="103">
        <v>4</v>
      </c>
      <c r="M90" s="155">
        <v>2</v>
      </c>
    </row>
    <row r="91" spans="1:13" ht="31.5" customHeight="1" x14ac:dyDescent="0.25">
      <c r="A91" s="98">
        <v>38</v>
      </c>
      <c r="B91" s="166" t="s">
        <v>433</v>
      </c>
      <c r="C91" s="176" t="s">
        <v>1</v>
      </c>
      <c r="D91" s="181"/>
      <c r="E91" s="102"/>
      <c r="F91" s="98">
        <v>2</v>
      </c>
      <c r="G91" s="102">
        <v>1</v>
      </c>
      <c r="H91" s="165">
        <v>1</v>
      </c>
      <c r="I91" s="98"/>
      <c r="J91" s="98"/>
      <c r="K91" s="247">
        <v>2</v>
      </c>
      <c r="L91" s="103">
        <v>1</v>
      </c>
      <c r="M91" s="155">
        <v>2</v>
      </c>
    </row>
    <row r="92" spans="1:13" ht="31.5" customHeight="1" x14ac:dyDescent="0.25">
      <c r="A92" s="98">
        <v>39</v>
      </c>
      <c r="B92" s="107" t="s">
        <v>432</v>
      </c>
      <c r="C92" s="159" t="s">
        <v>1</v>
      </c>
      <c r="D92" s="181">
        <v>5</v>
      </c>
      <c r="E92" s="102">
        <v>3</v>
      </c>
      <c r="F92" s="98">
        <v>4</v>
      </c>
      <c r="G92" s="102">
        <v>5</v>
      </c>
      <c r="H92" s="165">
        <v>5</v>
      </c>
      <c r="I92" s="98">
        <v>5</v>
      </c>
      <c r="J92" s="98">
        <v>10</v>
      </c>
      <c r="K92" s="247">
        <v>2</v>
      </c>
      <c r="L92" s="103">
        <v>5</v>
      </c>
      <c r="M92" s="155">
        <v>5</v>
      </c>
    </row>
    <row r="93" spans="1:13" ht="31.5" customHeight="1" x14ac:dyDescent="0.25">
      <c r="A93" s="98">
        <v>40</v>
      </c>
      <c r="B93" s="163" t="s">
        <v>431</v>
      </c>
      <c r="C93" s="177" t="s">
        <v>1</v>
      </c>
      <c r="D93" s="181"/>
      <c r="E93" s="102"/>
      <c r="F93" s="98">
        <v>7</v>
      </c>
      <c r="G93" s="102">
        <v>2</v>
      </c>
      <c r="H93" s="165"/>
      <c r="I93" s="98"/>
      <c r="J93" s="98"/>
      <c r="K93" s="247">
        <v>2</v>
      </c>
      <c r="L93" s="103">
        <v>4</v>
      </c>
      <c r="M93" s="155">
        <v>2</v>
      </c>
    </row>
    <row r="94" spans="1:13" ht="25.5" customHeight="1" x14ac:dyDescent="0.25">
      <c r="A94" s="98">
        <v>41</v>
      </c>
      <c r="B94" s="107" t="s">
        <v>430</v>
      </c>
      <c r="C94" s="159" t="s">
        <v>1</v>
      </c>
      <c r="D94" s="182">
        <v>6</v>
      </c>
      <c r="E94" s="102">
        <v>10</v>
      </c>
      <c r="F94" s="98">
        <v>4</v>
      </c>
      <c r="G94" s="102">
        <v>2</v>
      </c>
      <c r="H94" s="165"/>
      <c r="I94" s="98"/>
      <c r="J94" s="98">
        <v>2</v>
      </c>
      <c r="K94" s="247">
        <v>2</v>
      </c>
      <c r="L94" s="103">
        <v>2</v>
      </c>
      <c r="M94" s="155">
        <v>2</v>
      </c>
    </row>
    <row r="95" spans="1:13" ht="25.5" customHeight="1" x14ac:dyDescent="0.25">
      <c r="A95" s="98">
        <v>42</v>
      </c>
      <c r="B95" s="107" t="s">
        <v>429</v>
      </c>
      <c r="C95" s="159" t="s">
        <v>1</v>
      </c>
      <c r="D95" s="181">
        <v>6</v>
      </c>
      <c r="E95" s="102">
        <v>10</v>
      </c>
      <c r="F95" s="98">
        <v>6</v>
      </c>
      <c r="G95" s="102">
        <v>10</v>
      </c>
      <c r="H95" s="165"/>
      <c r="I95" s="98">
        <v>10</v>
      </c>
      <c r="J95" s="98">
        <v>7</v>
      </c>
      <c r="K95" s="247">
        <v>6</v>
      </c>
      <c r="L95" s="103">
        <v>10</v>
      </c>
      <c r="M95" s="155">
        <v>20</v>
      </c>
    </row>
    <row r="96" spans="1:13" ht="31.5" customHeight="1" x14ac:dyDescent="0.25">
      <c r="A96" s="98">
        <v>43</v>
      </c>
      <c r="B96" s="170" t="s">
        <v>428</v>
      </c>
      <c r="C96" s="175" t="s">
        <v>1</v>
      </c>
      <c r="D96" s="181">
        <v>2</v>
      </c>
      <c r="E96" s="102">
        <v>2</v>
      </c>
      <c r="F96" s="98">
        <v>3</v>
      </c>
      <c r="G96" s="102">
        <v>2</v>
      </c>
      <c r="H96" s="165">
        <v>2</v>
      </c>
      <c r="I96" s="98"/>
      <c r="J96" s="98">
        <v>2</v>
      </c>
      <c r="K96" s="247">
        <v>2</v>
      </c>
      <c r="L96" s="103">
        <v>2</v>
      </c>
      <c r="M96" s="155">
        <v>2</v>
      </c>
    </row>
    <row r="97" spans="1:13" ht="25.5" customHeight="1" x14ac:dyDescent="0.25">
      <c r="A97" s="98">
        <v>44</v>
      </c>
      <c r="B97" s="107" t="s">
        <v>427</v>
      </c>
      <c r="C97" s="159" t="s">
        <v>1</v>
      </c>
      <c r="D97" s="181">
        <v>10</v>
      </c>
      <c r="E97" s="102">
        <v>15</v>
      </c>
      <c r="F97" s="98">
        <v>30</v>
      </c>
      <c r="G97" s="334">
        <v>10</v>
      </c>
      <c r="H97" s="165"/>
      <c r="I97" s="98"/>
      <c r="J97" s="98">
        <v>10</v>
      </c>
      <c r="K97" s="247">
        <v>10</v>
      </c>
      <c r="L97" s="103">
        <v>10</v>
      </c>
      <c r="M97" s="155">
        <v>10</v>
      </c>
    </row>
    <row r="98" spans="1:13" ht="24.75" customHeight="1" x14ac:dyDescent="0.25">
      <c r="A98" s="98">
        <v>45</v>
      </c>
      <c r="B98" s="170" t="s">
        <v>426</v>
      </c>
      <c r="C98" s="175" t="s">
        <v>1</v>
      </c>
      <c r="D98" s="181">
        <v>20</v>
      </c>
      <c r="E98" s="102">
        <v>10</v>
      </c>
      <c r="F98" s="98">
        <v>4</v>
      </c>
      <c r="G98" s="102">
        <v>20</v>
      </c>
      <c r="H98" s="165">
        <v>20</v>
      </c>
      <c r="I98" s="98"/>
      <c r="J98" s="98">
        <v>2</v>
      </c>
      <c r="K98" s="247">
        <v>2</v>
      </c>
      <c r="L98" s="103">
        <v>10</v>
      </c>
      <c r="M98" s="155">
        <v>20</v>
      </c>
    </row>
    <row r="99" spans="1:13" ht="31.5" customHeight="1" x14ac:dyDescent="0.25">
      <c r="A99" s="98">
        <v>46</v>
      </c>
      <c r="B99" s="107" t="s">
        <v>425</v>
      </c>
      <c r="C99" s="159" t="s">
        <v>1</v>
      </c>
      <c r="D99" s="181">
        <v>2</v>
      </c>
      <c r="E99" s="102">
        <v>10</v>
      </c>
      <c r="F99" s="98">
        <v>4</v>
      </c>
      <c r="G99" s="102">
        <v>2</v>
      </c>
      <c r="H99" s="165">
        <v>2</v>
      </c>
      <c r="I99" s="98">
        <v>10</v>
      </c>
      <c r="J99" s="98">
        <v>10</v>
      </c>
      <c r="K99" s="247">
        <v>2</v>
      </c>
      <c r="L99" s="103">
        <v>22</v>
      </c>
      <c r="M99" s="155">
        <v>2</v>
      </c>
    </row>
    <row r="100" spans="1:13" ht="31.5" customHeight="1" x14ac:dyDescent="0.25">
      <c r="A100" s="98">
        <v>47</v>
      </c>
      <c r="B100" s="171" t="s">
        <v>424</v>
      </c>
      <c r="C100" s="172" t="s">
        <v>1</v>
      </c>
      <c r="D100" s="181">
        <v>2</v>
      </c>
      <c r="E100" s="102">
        <v>5</v>
      </c>
      <c r="F100" s="98">
        <v>4</v>
      </c>
      <c r="G100" s="102">
        <v>2</v>
      </c>
      <c r="H100" s="162">
        <v>2</v>
      </c>
      <c r="I100" s="98">
        <v>1</v>
      </c>
      <c r="J100" s="98">
        <v>3</v>
      </c>
      <c r="K100" s="247">
        <v>2</v>
      </c>
      <c r="L100" s="103">
        <v>20</v>
      </c>
      <c r="M100" s="155">
        <v>5</v>
      </c>
    </row>
    <row r="101" spans="1:13" ht="36.75" customHeight="1" x14ac:dyDescent="0.25">
      <c r="A101" s="98">
        <v>48</v>
      </c>
      <c r="B101" s="107" t="s">
        <v>423</v>
      </c>
      <c r="C101" s="159" t="s">
        <v>1</v>
      </c>
      <c r="D101" s="181">
        <v>2</v>
      </c>
      <c r="E101" s="102">
        <v>2</v>
      </c>
      <c r="F101" s="98">
        <v>3</v>
      </c>
      <c r="G101" s="334">
        <v>2</v>
      </c>
      <c r="H101" s="165">
        <v>2</v>
      </c>
      <c r="I101" s="98"/>
      <c r="J101" s="98">
        <v>2</v>
      </c>
      <c r="K101" s="247">
        <v>2</v>
      </c>
      <c r="L101" s="103">
        <v>1</v>
      </c>
      <c r="M101" s="155">
        <v>5</v>
      </c>
    </row>
    <row r="102" spans="1:13" ht="24.75" customHeight="1" x14ac:dyDescent="0.25">
      <c r="A102" s="98">
        <v>49</v>
      </c>
      <c r="B102" s="107" t="s">
        <v>422</v>
      </c>
      <c r="C102" s="159" t="s">
        <v>1</v>
      </c>
      <c r="D102" s="181">
        <v>2</v>
      </c>
      <c r="E102" s="102">
        <v>5</v>
      </c>
      <c r="F102" s="98">
        <v>2</v>
      </c>
      <c r="G102" s="102">
        <v>2</v>
      </c>
      <c r="H102" s="165">
        <v>2</v>
      </c>
      <c r="I102" s="98">
        <v>2</v>
      </c>
      <c r="J102" s="98">
        <v>2</v>
      </c>
      <c r="K102" s="247">
        <v>2</v>
      </c>
      <c r="L102" s="103">
        <v>4</v>
      </c>
      <c r="M102" s="155">
        <v>5</v>
      </c>
    </row>
    <row r="103" spans="1:13" ht="24.75" customHeight="1" x14ac:dyDescent="0.25">
      <c r="A103" s="98">
        <v>50</v>
      </c>
      <c r="B103" s="107" t="s">
        <v>421</v>
      </c>
      <c r="C103" s="159" t="s">
        <v>1</v>
      </c>
      <c r="D103" s="181">
        <v>2</v>
      </c>
      <c r="E103" s="102">
        <v>2</v>
      </c>
      <c r="F103" s="98">
        <v>3</v>
      </c>
      <c r="G103" s="334">
        <v>2</v>
      </c>
      <c r="H103" s="165"/>
      <c r="I103" s="98"/>
      <c r="J103" s="98">
        <v>2</v>
      </c>
      <c r="K103" s="247">
        <v>2</v>
      </c>
      <c r="L103" s="103">
        <v>2</v>
      </c>
      <c r="M103" s="155">
        <v>2</v>
      </c>
    </row>
    <row r="104" spans="1:13" ht="32.25" customHeight="1" x14ac:dyDescent="0.25">
      <c r="A104" s="98">
        <v>51</v>
      </c>
      <c r="B104" s="107" t="s">
        <v>420</v>
      </c>
      <c r="C104" s="159" t="s">
        <v>1</v>
      </c>
      <c r="D104" s="181">
        <v>2</v>
      </c>
      <c r="E104" s="102">
        <v>5</v>
      </c>
      <c r="F104" s="98">
        <v>3</v>
      </c>
      <c r="G104" s="102">
        <v>2</v>
      </c>
      <c r="H104" s="165">
        <v>2</v>
      </c>
      <c r="I104" s="98"/>
      <c r="J104" s="98">
        <v>2</v>
      </c>
      <c r="K104" s="247">
        <v>2</v>
      </c>
      <c r="L104" s="103">
        <v>2</v>
      </c>
      <c r="M104" s="155">
        <v>5</v>
      </c>
    </row>
    <row r="105" spans="1:13" ht="30" customHeight="1" x14ac:dyDescent="0.25">
      <c r="A105" s="98">
        <v>52</v>
      </c>
      <c r="B105" s="107" t="s">
        <v>419</v>
      </c>
      <c r="C105" s="159" t="s">
        <v>1</v>
      </c>
      <c r="D105" s="181">
        <v>1</v>
      </c>
      <c r="E105" s="102">
        <v>2</v>
      </c>
      <c r="F105" s="98">
        <v>3</v>
      </c>
      <c r="G105" s="102">
        <v>2</v>
      </c>
      <c r="H105" s="165"/>
      <c r="I105" s="98">
        <v>4</v>
      </c>
      <c r="J105" s="98">
        <v>2</v>
      </c>
      <c r="K105" s="247">
        <v>2</v>
      </c>
      <c r="L105" s="103">
        <v>2</v>
      </c>
      <c r="M105" s="155">
        <v>2</v>
      </c>
    </row>
    <row r="106" spans="1:13" ht="22.5" customHeight="1" x14ac:dyDescent="0.25">
      <c r="A106" s="98">
        <v>53</v>
      </c>
      <c r="B106" s="107" t="s">
        <v>418</v>
      </c>
      <c r="C106" s="159" t="s">
        <v>1</v>
      </c>
      <c r="D106" s="181">
        <v>1</v>
      </c>
      <c r="E106" s="102">
        <v>1</v>
      </c>
      <c r="F106" s="98">
        <v>3</v>
      </c>
      <c r="G106" s="102">
        <v>1</v>
      </c>
      <c r="H106" s="165"/>
      <c r="I106" s="98">
        <v>2</v>
      </c>
      <c r="J106" s="98">
        <v>2</v>
      </c>
      <c r="K106" s="247">
        <v>2</v>
      </c>
      <c r="L106" s="103">
        <v>4</v>
      </c>
      <c r="M106" s="155">
        <v>2</v>
      </c>
    </row>
    <row r="107" spans="1:13" ht="30.75" customHeight="1" x14ac:dyDescent="0.25">
      <c r="A107" s="98">
        <v>54</v>
      </c>
      <c r="B107" s="107" t="s">
        <v>417</v>
      </c>
      <c r="C107" s="159" t="s">
        <v>1</v>
      </c>
      <c r="D107" s="181">
        <v>3</v>
      </c>
      <c r="E107" s="102">
        <v>2</v>
      </c>
      <c r="F107" s="98">
        <v>4</v>
      </c>
      <c r="G107" s="102">
        <v>5</v>
      </c>
      <c r="H107" s="165"/>
      <c r="I107" s="98">
        <v>2</v>
      </c>
      <c r="J107" s="98">
        <v>2</v>
      </c>
      <c r="K107" s="247">
        <v>4</v>
      </c>
      <c r="L107" s="103">
        <v>4</v>
      </c>
      <c r="M107" s="155">
        <v>2</v>
      </c>
    </row>
    <row r="108" spans="1:13" ht="35.25" customHeight="1" x14ac:dyDescent="0.25">
      <c r="A108" s="98">
        <v>55</v>
      </c>
      <c r="B108" s="107" t="s">
        <v>416</v>
      </c>
      <c r="C108" s="159" t="s">
        <v>1</v>
      </c>
      <c r="D108" s="182">
        <v>1</v>
      </c>
      <c r="E108" s="102">
        <v>1</v>
      </c>
      <c r="F108" s="98">
        <v>5</v>
      </c>
      <c r="G108" s="102">
        <v>1</v>
      </c>
      <c r="H108" s="165">
        <v>1</v>
      </c>
      <c r="I108" s="98"/>
      <c r="J108" s="98"/>
      <c r="K108" s="247">
        <v>1</v>
      </c>
      <c r="L108" s="103">
        <v>1</v>
      </c>
      <c r="M108" s="155">
        <v>0</v>
      </c>
    </row>
    <row r="109" spans="1:13" ht="24.75" customHeight="1" x14ac:dyDescent="0.25">
      <c r="A109" s="98">
        <v>56</v>
      </c>
      <c r="B109" s="163" t="s">
        <v>415</v>
      </c>
      <c r="C109" s="183" t="s">
        <v>1</v>
      </c>
      <c r="D109" s="181">
        <v>2</v>
      </c>
      <c r="E109" s="102">
        <v>1</v>
      </c>
      <c r="F109" s="98">
        <v>7</v>
      </c>
      <c r="G109" s="102">
        <v>2</v>
      </c>
      <c r="H109" s="165">
        <v>2</v>
      </c>
      <c r="I109" s="98"/>
      <c r="J109" s="98"/>
      <c r="K109" s="247">
        <v>2</v>
      </c>
      <c r="L109" s="103">
        <v>1</v>
      </c>
      <c r="M109" s="155">
        <v>2</v>
      </c>
    </row>
    <row r="110" spans="1:13" ht="24.75" customHeight="1" x14ac:dyDescent="0.25">
      <c r="A110" s="98">
        <v>57</v>
      </c>
      <c r="B110" s="107" t="s">
        <v>414</v>
      </c>
      <c r="C110" s="159" t="s">
        <v>1</v>
      </c>
      <c r="D110" s="182">
        <v>5</v>
      </c>
      <c r="E110" s="102">
        <v>4</v>
      </c>
      <c r="F110" s="98">
        <v>3</v>
      </c>
      <c r="G110" s="102">
        <v>4</v>
      </c>
      <c r="H110" s="165">
        <v>1</v>
      </c>
      <c r="I110" s="98">
        <v>1</v>
      </c>
      <c r="J110" s="98">
        <v>4</v>
      </c>
      <c r="K110" s="247">
        <v>4</v>
      </c>
      <c r="L110" s="103">
        <v>3</v>
      </c>
      <c r="M110" s="155">
        <v>2</v>
      </c>
    </row>
    <row r="111" spans="1:13" ht="24.75" customHeight="1" x14ac:dyDescent="0.25">
      <c r="A111" s="98">
        <v>58</v>
      </c>
      <c r="B111" s="107" t="s">
        <v>413</v>
      </c>
      <c r="C111" s="159" t="s">
        <v>1</v>
      </c>
      <c r="D111" s="181">
        <v>4</v>
      </c>
      <c r="E111" s="102">
        <v>4</v>
      </c>
      <c r="F111" s="98">
        <v>3</v>
      </c>
      <c r="G111" s="102">
        <v>2</v>
      </c>
      <c r="H111" s="165"/>
      <c r="I111" s="98">
        <v>10</v>
      </c>
      <c r="J111" s="98">
        <v>4</v>
      </c>
      <c r="K111" s="247">
        <v>2</v>
      </c>
      <c r="L111" s="103">
        <v>5</v>
      </c>
      <c r="M111" s="155">
        <v>2</v>
      </c>
    </row>
    <row r="112" spans="1:13" ht="24.75" customHeight="1" x14ac:dyDescent="0.25">
      <c r="A112" s="98">
        <v>59</v>
      </c>
      <c r="B112" s="166" t="s">
        <v>412</v>
      </c>
      <c r="C112" s="176" t="s">
        <v>1</v>
      </c>
      <c r="D112" s="181">
        <v>1</v>
      </c>
      <c r="E112" s="102">
        <v>2</v>
      </c>
      <c r="F112" s="98">
        <v>3</v>
      </c>
      <c r="G112" s="102">
        <v>2</v>
      </c>
      <c r="H112" s="165">
        <v>1</v>
      </c>
      <c r="I112" s="98"/>
      <c r="J112" s="98">
        <v>2</v>
      </c>
      <c r="K112" s="247">
        <v>1</v>
      </c>
      <c r="L112" s="103">
        <v>2</v>
      </c>
      <c r="M112" s="155">
        <v>2</v>
      </c>
    </row>
    <row r="113" spans="1:13" ht="36" customHeight="1" x14ac:dyDescent="0.25">
      <c r="A113" s="98">
        <v>60</v>
      </c>
      <c r="B113" s="107" t="s">
        <v>411</v>
      </c>
      <c r="C113" s="98" t="s">
        <v>1</v>
      </c>
      <c r="D113" s="181">
        <v>1</v>
      </c>
      <c r="E113" s="102">
        <v>1</v>
      </c>
      <c r="F113" s="98">
        <v>1</v>
      </c>
      <c r="G113" s="102">
        <v>1</v>
      </c>
      <c r="H113" s="165">
        <v>1</v>
      </c>
      <c r="I113" s="98"/>
      <c r="J113" s="98">
        <v>2</v>
      </c>
      <c r="K113" s="247">
        <v>2</v>
      </c>
      <c r="L113" s="103">
        <v>1</v>
      </c>
      <c r="M113" s="155">
        <v>0</v>
      </c>
    </row>
    <row r="114" spans="1:13" ht="25.5" customHeight="1" x14ac:dyDescent="0.25">
      <c r="A114" s="98">
        <v>61</v>
      </c>
      <c r="B114" s="170" t="s">
        <v>410</v>
      </c>
      <c r="C114" s="175" t="s">
        <v>1</v>
      </c>
      <c r="D114" s="181">
        <v>5</v>
      </c>
      <c r="E114" s="102">
        <v>5</v>
      </c>
      <c r="F114" s="98">
        <v>6</v>
      </c>
      <c r="G114" s="102">
        <v>20</v>
      </c>
      <c r="H114" s="165">
        <v>2</v>
      </c>
      <c r="I114" s="98">
        <v>2</v>
      </c>
      <c r="J114" s="98">
        <v>6</v>
      </c>
      <c r="K114" s="247">
        <v>2</v>
      </c>
      <c r="L114" s="103">
        <v>2</v>
      </c>
      <c r="M114" s="155">
        <v>5</v>
      </c>
    </row>
    <row r="115" spans="1:13" ht="30.75" customHeight="1" x14ac:dyDescent="0.25">
      <c r="A115" s="98">
        <v>62</v>
      </c>
      <c r="B115" s="163" t="s">
        <v>409</v>
      </c>
      <c r="C115" s="161" t="s">
        <v>1</v>
      </c>
      <c r="D115" s="292">
        <v>1</v>
      </c>
      <c r="E115" s="102">
        <v>1</v>
      </c>
      <c r="F115" s="98">
        <v>3</v>
      </c>
      <c r="G115" s="102">
        <v>2</v>
      </c>
      <c r="H115" s="165"/>
      <c r="I115" s="98"/>
      <c r="J115" s="98">
        <v>1</v>
      </c>
      <c r="K115" s="247">
        <v>1</v>
      </c>
      <c r="L115" s="103">
        <v>2</v>
      </c>
      <c r="M115" s="154">
        <v>2</v>
      </c>
    </row>
    <row r="116" spans="1:13" ht="30.75" customHeight="1" x14ac:dyDescent="0.25">
      <c r="A116" s="98">
        <v>63</v>
      </c>
      <c r="B116" s="107" t="s">
        <v>408</v>
      </c>
      <c r="C116" s="159" t="s">
        <v>1</v>
      </c>
      <c r="D116" s="182">
        <v>4</v>
      </c>
      <c r="E116" s="102">
        <v>5</v>
      </c>
      <c r="F116" s="98">
        <v>4</v>
      </c>
      <c r="G116" s="102">
        <v>2</v>
      </c>
      <c r="H116" s="165">
        <v>1</v>
      </c>
      <c r="I116" s="98">
        <v>4</v>
      </c>
      <c r="J116" s="98">
        <v>2</v>
      </c>
      <c r="K116" s="247">
        <v>2</v>
      </c>
      <c r="L116" s="103">
        <v>2</v>
      </c>
      <c r="M116" s="155">
        <v>5</v>
      </c>
    </row>
    <row r="117" spans="1:13" ht="36" customHeight="1" x14ac:dyDescent="0.25">
      <c r="A117" s="98">
        <v>64</v>
      </c>
      <c r="B117" s="107" t="s">
        <v>407</v>
      </c>
      <c r="C117" s="159" t="s">
        <v>1</v>
      </c>
      <c r="D117" s="182">
        <v>1</v>
      </c>
      <c r="E117" s="102">
        <v>1</v>
      </c>
      <c r="F117" s="98">
        <v>1</v>
      </c>
      <c r="G117" s="102">
        <v>2</v>
      </c>
      <c r="H117" s="165"/>
      <c r="I117" s="98"/>
      <c r="J117" s="98">
        <v>1</v>
      </c>
      <c r="K117" s="247">
        <v>1</v>
      </c>
      <c r="L117" s="103">
        <v>1</v>
      </c>
      <c r="M117" s="155">
        <v>2</v>
      </c>
    </row>
    <row r="118" spans="1:13" ht="36" customHeight="1" x14ac:dyDescent="0.25">
      <c r="A118" s="98">
        <v>65</v>
      </c>
      <c r="B118" s="107" t="s">
        <v>406</v>
      </c>
      <c r="C118" s="159" t="s">
        <v>1</v>
      </c>
      <c r="D118" s="181">
        <v>1</v>
      </c>
      <c r="E118" s="102">
        <v>1</v>
      </c>
      <c r="F118" s="98">
        <v>2</v>
      </c>
      <c r="G118" s="102">
        <v>1</v>
      </c>
      <c r="H118" s="165">
        <v>1</v>
      </c>
      <c r="I118" s="98">
        <v>2</v>
      </c>
      <c r="J118" s="98">
        <v>2</v>
      </c>
      <c r="K118" s="247">
        <v>1</v>
      </c>
      <c r="L118" s="103">
        <v>2</v>
      </c>
      <c r="M118" s="155">
        <v>2</v>
      </c>
    </row>
    <row r="119" spans="1:13" ht="36" customHeight="1" x14ac:dyDescent="0.25">
      <c r="A119" s="98">
        <v>66</v>
      </c>
      <c r="B119" s="107" t="s">
        <v>405</v>
      </c>
      <c r="C119" s="159" t="s">
        <v>1</v>
      </c>
      <c r="D119" s="182">
        <v>2</v>
      </c>
      <c r="E119" s="102">
        <v>3</v>
      </c>
      <c r="F119" s="98">
        <v>2</v>
      </c>
      <c r="G119" s="102">
        <v>2</v>
      </c>
      <c r="H119" s="165"/>
      <c r="I119" s="98"/>
      <c r="J119" s="98">
        <v>1</v>
      </c>
      <c r="K119" s="247">
        <v>1</v>
      </c>
      <c r="L119" s="103">
        <v>2</v>
      </c>
      <c r="M119" s="155">
        <v>2</v>
      </c>
    </row>
    <row r="120" spans="1:13" ht="36" customHeight="1" x14ac:dyDescent="0.25">
      <c r="A120" s="98">
        <v>67</v>
      </c>
      <c r="B120" s="107" t="s">
        <v>404</v>
      </c>
      <c r="C120" s="159" t="s">
        <v>1</v>
      </c>
      <c r="D120" s="182">
        <v>2</v>
      </c>
      <c r="E120" s="102">
        <v>3</v>
      </c>
      <c r="F120" s="98">
        <v>1</v>
      </c>
      <c r="G120" s="102">
        <v>1</v>
      </c>
      <c r="H120" s="165"/>
      <c r="I120" s="98"/>
      <c r="J120" s="98">
        <v>2</v>
      </c>
      <c r="K120" s="247">
        <v>2</v>
      </c>
      <c r="L120" s="103">
        <v>2</v>
      </c>
      <c r="M120" s="155">
        <v>0</v>
      </c>
    </row>
    <row r="121" spans="1:13" ht="36" customHeight="1" x14ac:dyDescent="0.25">
      <c r="A121" s="98">
        <v>68</v>
      </c>
      <c r="B121" s="107" t="s">
        <v>403</v>
      </c>
      <c r="C121" s="159" t="s">
        <v>1</v>
      </c>
      <c r="D121" s="182">
        <v>1</v>
      </c>
      <c r="E121" s="102">
        <v>1</v>
      </c>
      <c r="F121" s="98">
        <v>1</v>
      </c>
      <c r="G121" s="102">
        <v>1</v>
      </c>
      <c r="H121" s="165"/>
      <c r="I121" s="98"/>
      <c r="J121" s="98">
        <v>1</v>
      </c>
      <c r="K121" s="247">
        <v>1</v>
      </c>
      <c r="L121" s="103">
        <v>1</v>
      </c>
      <c r="M121" s="155">
        <v>0</v>
      </c>
    </row>
    <row r="122" spans="1:13" ht="36" customHeight="1" x14ac:dyDescent="0.25">
      <c r="A122" s="98">
        <v>69</v>
      </c>
      <c r="B122" s="184" t="s">
        <v>402</v>
      </c>
      <c r="C122" s="159" t="s">
        <v>1</v>
      </c>
      <c r="D122" s="182">
        <v>4</v>
      </c>
      <c r="E122" s="102">
        <v>3</v>
      </c>
      <c r="F122" s="98">
        <v>3</v>
      </c>
      <c r="G122" s="102">
        <v>3</v>
      </c>
      <c r="H122" s="165">
        <v>4</v>
      </c>
      <c r="I122" s="98">
        <v>2</v>
      </c>
      <c r="J122" s="98">
        <v>1</v>
      </c>
      <c r="K122" s="247">
        <v>1</v>
      </c>
      <c r="L122" s="103">
        <v>3</v>
      </c>
      <c r="M122" s="155">
        <v>5</v>
      </c>
    </row>
    <row r="123" spans="1:13" ht="36.75" customHeight="1" x14ac:dyDescent="0.25">
      <c r="A123" s="98">
        <v>70</v>
      </c>
      <c r="B123" s="107" t="s">
        <v>401</v>
      </c>
      <c r="C123" s="183" t="s">
        <v>1</v>
      </c>
      <c r="D123" s="292">
        <v>1</v>
      </c>
      <c r="E123" s="102">
        <v>1</v>
      </c>
      <c r="F123" s="98">
        <v>2</v>
      </c>
      <c r="G123" s="102">
        <v>1</v>
      </c>
      <c r="H123" s="165">
        <v>1</v>
      </c>
      <c r="I123" s="98"/>
      <c r="J123" s="98">
        <v>1</v>
      </c>
      <c r="K123" s="247">
        <v>2</v>
      </c>
      <c r="L123" s="103">
        <v>1</v>
      </c>
      <c r="M123" s="98"/>
    </row>
    <row r="124" spans="1:13" ht="36.75" customHeight="1" x14ac:dyDescent="0.25">
      <c r="A124" s="98">
        <v>71</v>
      </c>
      <c r="B124" s="107" t="s">
        <v>400</v>
      </c>
      <c r="C124" s="159" t="s">
        <v>1</v>
      </c>
      <c r="D124" s="182">
        <v>4</v>
      </c>
      <c r="E124" s="102">
        <v>2</v>
      </c>
      <c r="F124" s="98">
        <v>2</v>
      </c>
      <c r="G124" s="334">
        <v>2</v>
      </c>
      <c r="H124" s="165"/>
      <c r="I124" s="98"/>
      <c r="J124" s="98">
        <v>2</v>
      </c>
      <c r="K124" s="247">
        <v>1</v>
      </c>
      <c r="L124" s="103">
        <v>1</v>
      </c>
      <c r="M124" s="98"/>
    </row>
    <row r="125" spans="1:13" ht="36.75" customHeight="1" x14ac:dyDescent="0.25">
      <c r="A125" s="98">
        <v>72</v>
      </c>
      <c r="B125" s="163" t="s">
        <v>399</v>
      </c>
      <c r="C125" s="177" t="s">
        <v>1</v>
      </c>
      <c r="D125" s="181">
        <v>2</v>
      </c>
      <c r="E125" s="102">
        <v>2</v>
      </c>
      <c r="F125" s="98">
        <v>3</v>
      </c>
      <c r="G125" s="102">
        <v>2</v>
      </c>
      <c r="H125" s="165"/>
      <c r="I125" s="98"/>
      <c r="J125" s="98">
        <v>2</v>
      </c>
      <c r="K125" s="247">
        <v>1</v>
      </c>
      <c r="L125" s="103">
        <v>2</v>
      </c>
      <c r="M125" s="155">
        <v>5</v>
      </c>
    </row>
    <row r="126" spans="1:13" ht="36.75" customHeight="1" x14ac:dyDescent="0.25">
      <c r="A126" s="98">
        <v>73</v>
      </c>
      <c r="B126" s="107" t="s">
        <v>398</v>
      </c>
      <c r="C126" s="159" t="s">
        <v>1</v>
      </c>
      <c r="D126" s="182">
        <v>3</v>
      </c>
      <c r="E126" s="102">
        <v>4</v>
      </c>
      <c r="F126" s="98">
        <v>2</v>
      </c>
      <c r="G126" s="102">
        <v>5</v>
      </c>
      <c r="H126" s="165">
        <v>3</v>
      </c>
      <c r="I126" s="98">
        <v>3</v>
      </c>
      <c r="J126" s="98">
        <v>2</v>
      </c>
      <c r="K126" s="247">
        <v>2</v>
      </c>
      <c r="L126" s="103">
        <v>3</v>
      </c>
      <c r="M126" s="155">
        <v>2</v>
      </c>
    </row>
    <row r="127" spans="1:13" ht="22.5" customHeight="1" x14ac:dyDescent="0.25">
      <c r="A127" s="98">
        <v>74</v>
      </c>
      <c r="B127" s="170" t="s">
        <v>397</v>
      </c>
      <c r="C127" s="175" t="s">
        <v>1</v>
      </c>
      <c r="D127" s="181">
        <v>1</v>
      </c>
      <c r="E127" s="102"/>
      <c r="F127" s="98">
        <v>1</v>
      </c>
      <c r="G127" s="102">
        <v>1</v>
      </c>
      <c r="H127" s="165">
        <v>1</v>
      </c>
      <c r="I127" s="98"/>
      <c r="J127" s="98"/>
      <c r="K127" s="247">
        <v>1</v>
      </c>
      <c r="L127" s="103">
        <v>1</v>
      </c>
      <c r="M127" s="98"/>
    </row>
    <row r="128" spans="1:13" ht="36.75" customHeight="1" x14ac:dyDescent="0.25">
      <c r="A128" s="98">
        <v>75</v>
      </c>
      <c r="B128" s="107" t="s">
        <v>396</v>
      </c>
      <c r="C128" s="159" t="s">
        <v>1</v>
      </c>
      <c r="D128" s="182">
        <v>3</v>
      </c>
      <c r="E128" s="102">
        <v>2</v>
      </c>
      <c r="F128" s="98">
        <v>1</v>
      </c>
      <c r="G128" s="102">
        <v>1</v>
      </c>
      <c r="H128" s="165"/>
      <c r="I128" s="98"/>
      <c r="J128" s="98">
        <v>2</v>
      </c>
      <c r="K128" s="247">
        <v>2</v>
      </c>
      <c r="L128" s="103">
        <v>1</v>
      </c>
      <c r="M128" s="155">
        <v>2</v>
      </c>
    </row>
    <row r="129" spans="1:13" ht="36.75" customHeight="1" x14ac:dyDescent="0.25">
      <c r="A129" s="98">
        <v>76</v>
      </c>
      <c r="B129" s="107" t="s">
        <v>395</v>
      </c>
      <c r="C129" s="183" t="s">
        <v>361</v>
      </c>
      <c r="D129" s="181"/>
      <c r="E129" s="102"/>
      <c r="F129" s="98">
        <v>1</v>
      </c>
      <c r="G129" s="334">
        <v>1</v>
      </c>
      <c r="H129" s="165"/>
      <c r="I129" s="98"/>
      <c r="J129" s="98"/>
      <c r="K129" s="247">
        <v>1</v>
      </c>
      <c r="L129" s="103">
        <v>1</v>
      </c>
      <c r="M129" s="98"/>
    </row>
    <row r="130" spans="1:13" ht="36.75" customHeight="1" x14ac:dyDescent="0.25">
      <c r="A130" s="98">
        <v>77</v>
      </c>
      <c r="B130" s="107" t="s">
        <v>394</v>
      </c>
      <c r="C130" s="159" t="s">
        <v>1</v>
      </c>
      <c r="D130" s="182">
        <v>2</v>
      </c>
      <c r="E130" s="102">
        <v>2</v>
      </c>
      <c r="F130" s="98">
        <v>1</v>
      </c>
      <c r="G130" s="334">
        <v>2</v>
      </c>
      <c r="H130" s="165"/>
      <c r="I130" s="98"/>
      <c r="J130" s="98">
        <v>2</v>
      </c>
      <c r="K130" s="247">
        <v>1</v>
      </c>
      <c r="L130" s="103">
        <v>2</v>
      </c>
      <c r="M130" s="155">
        <v>4</v>
      </c>
    </row>
    <row r="131" spans="1:13" ht="36.75" customHeight="1" x14ac:dyDescent="0.25">
      <c r="A131" s="98">
        <v>78</v>
      </c>
      <c r="B131" s="107" t="s">
        <v>393</v>
      </c>
      <c r="C131" s="183" t="s">
        <v>1</v>
      </c>
      <c r="D131" s="181"/>
      <c r="E131" s="102"/>
      <c r="F131" s="98">
        <v>1</v>
      </c>
      <c r="G131" s="102"/>
      <c r="H131" s="165">
        <v>1</v>
      </c>
      <c r="I131" s="98"/>
      <c r="J131" s="98"/>
      <c r="K131" s="247"/>
      <c r="L131" s="103">
        <v>1</v>
      </c>
      <c r="M131" s="98"/>
    </row>
    <row r="132" spans="1:13" ht="22.5" customHeight="1" x14ac:dyDescent="0.25">
      <c r="A132" s="98">
        <v>79</v>
      </c>
      <c r="B132" s="107" t="s">
        <v>392</v>
      </c>
      <c r="C132" s="159" t="s">
        <v>1</v>
      </c>
      <c r="D132" s="182">
        <v>3</v>
      </c>
      <c r="E132" s="102">
        <v>4</v>
      </c>
      <c r="F132" s="98">
        <v>2</v>
      </c>
      <c r="G132" s="102">
        <v>2</v>
      </c>
      <c r="H132" s="165">
        <v>3</v>
      </c>
      <c r="I132" s="98">
        <v>2</v>
      </c>
      <c r="J132" s="98">
        <v>2</v>
      </c>
      <c r="K132" s="247">
        <v>2</v>
      </c>
      <c r="L132" s="103">
        <v>2</v>
      </c>
      <c r="M132" s="155">
        <v>1</v>
      </c>
    </row>
    <row r="133" spans="1:13" ht="36.75" customHeight="1" x14ac:dyDescent="0.25">
      <c r="A133" s="98">
        <v>80</v>
      </c>
      <c r="B133" s="163" t="s">
        <v>391</v>
      </c>
      <c r="C133" s="179" t="s">
        <v>1</v>
      </c>
      <c r="D133" s="292">
        <v>1</v>
      </c>
      <c r="E133" s="102">
        <v>2</v>
      </c>
      <c r="F133" s="98">
        <v>3</v>
      </c>
      <c r="G133" s="102">
        <v>1</v>
      </c>
      <c r="H133" s="165"/>
      <c r="I133" s="98"/>
      <c r="J133" s="98">
        <v>2</v>
      </c>
      <c r="K133" s="247">
        <v>2</v>
      </c>
      <c r="L133" s="103">
        <v>2</v>
      </c>
      <c r="M133" s="155">
        <v>1</v>
      </c>
    </row>
    <row r="134" spans="1:13" ht="36.75" customHeight="1" x14ac:dyDescent="0.25">
      <c r="A134" s="98">
        <v>81</v>
      </c>
      <c r="B134" s="107" t="s">
        <v>390</v>
      </c>
      <c r="C134" s="159" t="s">
        <v>1</v>
      </c>
      <c r="D134" s="292">
        <v>1</v>
      </c>
      <c r="E134" s="102">
        <v>2</v>
      </c>
      <c r="F134" s="98">
        <v>3</v>
      </c>
      <c r="G134" s="334">
        <v>2</v>
      </c>
      <c r="H134" s="165"/>
      <c r="I134" s="98"/>
      <c r="J134" s="98">
        <v>2</v>
      </c>
      <c r="K134" s="247">
        <v>2</v>
      </c>
      <c r="L134" s="103">
        <v>2</v>
      </c>
      <c r="M134" s="155">
        <v>3</v>
      </c>
    </row>
    <row r="135" spans="1:13" s="108" customFormat="1" ht="27" customHeight="1" x14ac:dyDescent="0.25">
      <c r="A135" s="98">
        <v>82</v>
      </c>
      <c r="B135" s="163" t="s">
        <v>389</v>
      </c>
      <c r="C135" s="161" t="s">
        <v>1</v>
      </c>
      <c r="D135" s="292">
        <v>1</v>
      </c>
      <c r="E135" s="102">
        <v>1</v>
      </c>
      <c r="F135" s="98">
        <v>1</v>
      </c>
      <c r="G135" s="102">
        <v>2</v>
      </c>
      <c r="H135" s="165"/>
      <c r="I135" s="98"/>
      <c r="J135" s="98">
        <v>2</v>
      </c>
      <c r="K135" s="247">
        <v>1</v>
      </c>
      <c r="L135" s="103">
        <v>1</v>
      </c>
      <c r="M135" s="98"/>
    </row>
    <row r="136" spans="1:13" ht="27" customHeight="1" x14ac:dyDescent="0.25">
      <c r="A136" s="98">
        <v>83</v>
      </c>
      <c r="B136" s="107" t="s">
        <v>388</v>
      </c>
      <c r="C136" s="98" t="s">
        <v>1</v>
      </c>
      <c r="D136" s="181">
        <v>10</v>
      </c>
      <c r="E136" s="102">
        <v>5</v>
      </c>
      <c r="F136" s="98">
        <v>30</v>
      </c>
      <c r="G136" s="102">
        <v>20</v>
      </c>
      <c r="H136" s="162">
        <v>15</v>
      </c>
      <c r="I136" s="98">
        <v>5</v>
      </c>
      <c r="J136" s="98">
        <v>25</v>
      </c>
      <c r="K136" s="247">
        <v>10</v>
      </c>
      <c r="L136" s="103">
        <v>30</v>
      </c>
      <c r="M136" s="154">
        <v>15</v>
      </c>
    </row>
    <row r="137" spans="1:13" ht="27" customHeight="1" x14ac:dyDescent="0.25">
      <c r="A137" s="98">
        <v>84</v>
      </c>
      <c r="B137" s="171" t="s">
        <v>387</v>
      </c>
      <c r="C137" s="180" t="s">
        <v>1</v>
      </c>
      <c r="D137" s="181">
        <v>2</v>
      </c>
      <c r="E137" s="102">
        <v>2</v>
      </c>
      <c r="F137" s="98">
        <v>5</v>
      </c>
      <c r="G137" s="334">
        <v>2</v>
      </c>
      <c r="H137" s="165"/>
      <c r="I137" s="98"/>
      <c r="J137" s="98">
        <v>5</v>
      </c>
      <c r="K137" s="247">
        <v>1</v>
      </c>
      <c r="L137" s="103">
        <v>3</v>
      </c>
      <c r="M137" s="156">
        <v>2</v>
      </c>
    </row>
    <row r="138" spans="1:13" ht="36.75" customHeight="1" x14ac:dyDescent="0.25">
      <c r="A138" s="98">
        <v>85</v>
      </c>
      <c r="B138" s="107" t="s">
        <v>386</v>
      </c>
      <c r="C138" s="185" t="s">
        <v>1</v>
      </c>
      <c r="D138" s="181">
        <v>4</v>
      </c>
      <c r="E138" s="102">
        <v>2</v>
      </c>
      <c r="F138" s="98">
        <v>6</v>
      </c>
      <c r="G138" s="102">
        <v>4</v>
      </c>
      <c r="H138" s="165">
        <v>4</v>
      </c>
      <c r="I138" s="98">
        <v>30</v>
      </c>
      <c r="J138" s="98">
        <v>5</v>
      </c>
      <c r="K138" s="247">
        <v>5</v>
      </c>
      <c r="L138" s="103">
        <v>5</v>
      </c>
      <c r="M138" s="155">
        <v>5</v>
      </c>
    </row>
    <row r="139" spans="1:13" ht="24.75" customHeight="1" x14ac:dyDescent="0.25">
      <c r="A139" s="98">
        <v>86</v>
      </c>
      <c r="B139" s="107" t="s">
        <v>385</v>
      </c>
      <c r="C139" s="98" t="s">
        <v>1</v>
      </c>
      <c r="D139" s="181">
        <v>2</v>
      </c>
      <c r="E139" s="102">
        <v>2</v>
      </c>
      <c r="F139" s="98">
        <v>2</v>
      </c>
      <c r="G139" s="334">
        <v>2</v>
      </c>
      <c r="H139" s="165"/>
      <c r="I139" s="98"/>
      <c r="J139" s="98">
        <v>2</v>
      </c>
      <c r="K139" s="247">
        <v>2</v>
      </c>
      <c r="L139" s="103">
        <v>2</v>
      </c>
      <c r="M139" s="155"/>
    </row>
    <row r="140" spans="1:13" ht="24.75" customHeight="1" x14ac:dyDescent="0.25">
      <c r="A140" s="98">
        <v>87</v>
      </c>
      <c r="B140" s="171" t="s">
        <v>384</v>
      </c>
      <c r="C140" s="180" t="s">
        <v>1</v>
      </c>
      <c r="D140" s="181">
        <v>5</v>
      </c>
      <c r="E140" s="102">
        <v>5</v>
      </c>
      <c r="F140" s="98">
        <v>40</v>
      </c>
      <c r="G140" s="334">
        <v>2</v>
      </c>
      <c r="H140" s="165"/>
      <c r="I140" s="98"/>
      <c r="J140" s="98">
        <v>20</v>
      </c>
      <c r="K140" s="247">
        <v>20</v>
      </c>
      <c r="L140" s="103">
        <v>20</v>
      </c>
      <c r="M140" s="155">
        <v>5</v>
      </c>
    </row>
    <row r="141" spans="1:13" ht="24.75" customHeight="1" x14ac:dyDescent="0.25">
      <c r="A141" s="98">
        <v>88</v>
      </c>
      <c r="B141" s="107" t="s">
        <v>383</v>
      </c>
      <c r="C141" s="159" t="s">
        <v>0</v>
      </c>
      <c r="D141" s="181">
        <v>1</v>
      </c>
      <c r="E141" s="102">
        <v>2</v>
      </c>
      <c r="F141" s="98">
        <v>3</v>
      </c>
      <c r="G141" s="334">
        <v>2</v>
      </c>
      <c r="H141" s="165"/>
      <c r="I141" s="98"/>
      <c r="J141" s="98">
        <v>2</v>
      </c>
      <c r="K141" s="247">
        <v>2</v>
      </c>
      <c r="L141" s="103">
        <v>2</v>
      </c>
      <c r="M141" s="155"/>
    </row>
    <row r="142" spans="1:13" ht="24.75" customHeight="1" x14ac:dyDescent="0.25">
      <c r="A142" s="98">
        <v>89</v>
      </c>
      <c r="B142" s="107" t="s">
        <v>382</v>
      </c>
      <c r="C142" s="159" t="s">
        <v>1</v>
      </c>
      <c r="D142" s="181">
        <v>6</v>
      </c>
      <c r="E142" s="102">
        <v>5</v>
      </c>
      <c r="F142" s="98">
        <v>4</v>
      </c>
      <c r="G142" s="102">
        <v>8</v>
      </c>
      <c r="H142" s="162">
        <v>6</v>
      </c>
      <c r="I142" s="98">
        <v>6</v>
      </c>
      <c r="J142" s="98">
        <v>7</v>
      </c>
      <c r="K142" s="247">
        <v>10</v>
      </c>
      <c r="L142" s="103">
        <v>10</v>
      </c>
      <c r="M142" s="155">
        <v>5</v>
      </c>
    </row>
    <row r="143" spans="1:13" ht="24.75" customHeight="1" x14ac:dyDescent="0.25">
      <c r="A143" s="98">
        <v>90</v>
      </c>
      <c r="B143" s="171" t="s">
        <v>381</v>
      </c>
      <c r="C143" s="172" t="s">
        <v>1</v>
      </c>
      <c r="D143" s="181">
        <v>1</v>
      </c>
      <c r="E143" s="102">
        <v>1</v>
      </c>
      <c r="F143" s="98">
        <v>2</v>
      </c>
      <c r="G143" s="102">
        <v>1</v>
      </c>
      <c r="H143" s="165"/>
      <c r="I143" s="98"/>
      <c r="J143" s="98">
        <v>4</v>
      </c>
      <c r="K143" s="247">
        <v>2</v>
      </c>
      <c r="L143" s="103">
        <v>2</v>
      </c>
      <c r="M143" s="155">
        <v>2</v>
      </c>
    </row>
    <row r="144" spans="1:13" ht="24.75" customHeight="1" x14ac:dyDescent="0.25">
      <c r="A144" s="98">
        <v>91</v>
      </c>
      <c r="B144" s="107" t="s">
        <v>380</v>
      </c>
      <c r="C144" s="98" t="s">
        <v>1</v>
      </c>
      <c r="D144" s="181">
        <v>1</v>
      </c>
      <c r="E144" s="102">
        <v>1</v>
      </c>
      <c r="F144" s="98">
        <v>2</v>
      </c>
      <c r="G144" s="102">
        <v>1</v>
      </c>
      <c r="H144" s="165"/>
      <c r="I144" s="98"/>
      <c r="J144" s="98">
        <v>2</v>
      </c>
      <c r="K144" s="247">
        <v>1</v>
      </c>
      <c r="L144" s="103">
        <v>5</v>
      </c>
      <c r="M144" s="155">
        <v>2</v>
      </c>
    </row>
    <row r="145" spans="1:13" ht="24.75" customHeight="1" x14ac:dyDescent="0.25">
      <c r="A145" s="98">
        <v>92</v>
      </c>
      <c r="B145" s="186" t="s">
        <v>379</v>
      </c>
      <c r="C145" s="159" t="s">
        <v>1</v>
      </c>
      <c r="D145" s="181">
        <v>1</v>
      </c>
      <c r="E145" s="102">
        <v>1</v>
      </c>
      <c r="F145" s="98">
        <v>4</v>
      </c>
      <c r="G145" s="334">
        <v>2</v>
      </c>
      <c r="H145" s="165"/>
      <c r="I145" s="98">
        <v>1</v>
      </c>
      <c r="J145" s="98"/>
      <c r="K145" s="247">
        <v>2</v>
      </c>
      <c r="L145" s="103">
        <v>2</v>
      </c>
      <c r="M145" s="155"/>
    </row>
    <row r="146" spans="1:13" ht="24.75" customHeight="1" x14ac:dyDescent="0.25">
      <c r="A146" s="98">
        <v>93</v>
      </c>
      <c r="B146" s="107" t="s">
        <v>378</v>
      </c>
      <c r="C146" s="159" t="s">
        <v>1</v>
      </c>
      <c r="D146" s="181">
        <v>1</v>
      </c>
      <c r="E146" s="102">
        <v>1</v>
      </c>
      <c r="F146" s="98">
        <v>2</v>
      </c>
      <c r="G146" s="102">
        <v>1</v>
      </c>
      <c r="H146" s="165">
        <v>1</v>
      </c>
      <c r="I146" s="98">
        <v>1</v>
      </c>
      <c r="J146" s="98">
        <v>2</v>
      </c>
      <c r="K146" s="247">
        <v>2</v>
      </c>
      <c r="L146" s="103">
        <v>2</v>
      </c>
      <c r="M146" s="155">
        <v>2</v>
      </c>
    </row>
    <row r="147" spans="1:13" ht="24.75" customHeight="1" x14ac:dyDescent="0.25">
      <c r="A147" s="98">
        <v>94</v>
      </c>
      <c r="B147" s="170" t="s">
        <v>377</v>
      </c>
      <c r="C147" s="175" t="s">
        <v>361</v>
      </c>
      <c r="D147" s="181">
        <v>10</v>
      </c>
      <c r="E147" s="102">
        <v>5</v>
      </c>
      <c r="F147" s="98">
        <v>6</v>
      </c>
      <c r="G147" s="102">
        <v>20</v>
      </c>
      <c r="H147" s="165">
        <v>20</v>
      </c>
      <c r="I147" s="98"/>
      <c r="J147" s="98">
        <v>7</v>
      </c>
      <c r="K147" s="247">
        <v>6</v>
      </c>
      <c r="L147" s="103">
        <v>20</v>
      </c>
      <c r="M147" s="155">
        <v>10</v>
      </c>
    </row>
    <row r="148" spans="1:13" ht="24.75" customHeight="1" x14ac:dyDescent="0.25">
      <c r="A148" s="98">
        <v>95</v>
      </c>
      <c r="B148" s="107" t="s">
        <v>376</v>
      </c>
      <c r="C148" s="179" t="s">
        <v>0</v>
      </c>
      <c r="D148" s="292">
        <v>2</v>
      </c>
      <c r="E148" s="102"/>
      <c r="F148" s="98">
        <v>2</v>
      </c>
      <c r="G148" s="334">
        <v>2</v>
      </c>
      <c r="H148" s="165"/>
      <c r="I148" s="98"/>
      <c r="J148" s="98"/>
      <c r="K148" s="247">
        <v>2</v>
      </c>
      <c r="L148" s="103">
        <v>3</v>
      </c>
      <c r="M148" s="155">
        <v>2</v>
      </c>
    </row>
    <row r="149" spans="1:13" ht="24.75" customHeight="1" x14ac:dyDescent="0.25">
      <c r="A149" s="98">
        <v>96</v>
      </c>
      <c r="B149" s="107" t="s">
        <v>375</v>
      </c>
      <c r="C149" s="98" t="s">
        <v>1</v>
      </c>
      <c r="D149" s="181">
        <v>1</v>
      </c>
      <c r="E149" s="102">
        <v>1</v>
      </c>
      <c r="F149" s="98">
        <v>2</v>
      </c>
      <c r="G149" s="334">
        <v>2</v>
      </c>
      <c r="H149" s="165"/>
      <c r="I149" s="98"/>
      <c r="J149" s="98">
        <v>2</v>
      </c>
      <c r="K149" s="247">
        <v>1</v>
      </c>
      <c r="L149" s="103">
        <v>2</v>
      </c>
      <c r="M149" s="155">
        <v>2</v>
      </c>
    </row>
    <row r="150" spans="1:13" ht="24.75" customHeight="1" x14ac:dyDescent="0.25">
      <c r="A150" s="98">
        <v>97</v>
      </c>
      <c r="B150" s="170" t="s">
        <v>374</v>
      </c>
      <c r="C150" s="175" t="s">
        <v>1</v>
      </c>
      <c r="D150" s="181">
        <v>2</v>
      </c>
      <c r="E150" s="102">
        <v>2</v>
      </c>
      <c r="F150" s="98">
        <v>2</v>
      </c>
      <c r="G150" s="102">
        <v>2</v>
      </c>
      <c r="H150" s="165">
        <v>1</v>
      </c>
      <c r="I150" s="98">
        <v>1</v>
      </c>
      <c r="J150" s="98">
        <v>2</v>
      </c>
      <c r="K150" s="247">
        <v>2</v>
      </c>
      <c r="L150" s="103">
        <v>2</v>
      </c>
      <c r="M150" s="155">
        <v>2</v>
      </c>
    </row>
    <row r="151" spans="1:13" ht="39.75" customHeight="1" x14ac:dyDescent="0.25">
      <c r="A151" s="98">
        <v>98</v>
      </c>
      <c r="B151" s="170" t="s">
        <v>373</v>
      </c>
      <c r="C151" s="175" t="s">
        <v>1</v>
      </c>
      <c r="D151" s="181">
        <v>2</v>
      </c>
      <c r="E151" s="102">
        <v>2</v>
      </c>
      <c r="F151" s="98">
        <v>2</v>
      </c>
      <c r="G151" s="102">
        <v>2</v>
      </c>
      <c r="H151" s="165">
        <v>2</v>
      </c>
      <c r="I151" s="98">
        <v>2</v>
      </c>
      <c r="J151" s="98">
        <v>4</v>
      </c>
      <c r="K151" s="247">
        <v>2</v>
      </c>
      <c r="L151" s="103">
        <v>3</v>
      </c>
      <c r="M151" s="155">
        <v>5</v>
      </c>
    </row>
    <row r="152" spans="1:13" ht="35.25" customHeight="1" x14ac:dyDescent="0.25">
      <c r="A152" s="98">
        <v>99</v>
      </c>
      <c r="B152" s="107" t="s">
        <v>372</v>
      </c>
      <c r="C152" s="159" t="s">
        <v>0</v>
      </c>
      <c r="D152" s="181">
        <v>1</v>
      </c>
      <c r="E152" s="102">
        <v>2</v>
      </c>
      <c r="F152" s="98">
        <v>2</v>
      </c>
      <c r="G152" s="102">
        <v>1</v>
      </c>
      <c r="H152" s="165"/>
      <c r="I152" s="98"/>
      <c r="J152" s="98">
        <v>2</v>
      </c>
      <c r="K152" s="247">
        <v>2</v>
      </c>
      <c r="L152" s="103">
        <v>20</v>
      </c>
      <c r="M152" s="155">
        <v>5</v>
      </c>
    </row>
    <row r="153" spans="1:13" ht="39.75" customHeight="1" x14ac:dyDescent="0.25">
      <c r="A153" s="98">
        <v>100</v>
      </c>
      <c r="B153" s="107" t="s">
        <v>371</v>
      </c>
      <c r="C153" s="159" t="s">
        <v>1</v>
      </c>
      <c r="D153" s="182">
        <v>3</v>
      </c>
      <c r="E153" s="102">
        <v>2</v>
      </c>
      <c r="F153" s="98">
        <v>5</v>
      </c>
      <c r="G153" s="102">
        <v>2</v>
      </c>
      <c r="H153" s="165"/>
      <c r="I153" s="98">
        <v>2</v>
      </c>
      <c r="J153" s="98"/>
      <c r="K153" s="247">
        <v>2</v>
      </c>
      <c r="L153" s="103">
        <v>2</v>
      </c>
      <c r="M153" s="155">
        <v>2</v>
      </c>
    </row>
    <row r="154" spans="1:13" ht="24.75" customHeight="1" x14ac:dyDescent="0.25">
      <c r="A154" s="98">
        <v>101</v>
      </c>
      <c r="B154" s="107" t="s">
        <v>370</v>
      </c>
      <c r="C154" s="179" t="s">
        <v>1</v>
      </c>
      <c r="D154" s="181"/>
      <c r="E154" s="102"/>
      <c r="F154" s="98">
        <v>5</v>
      </c>
      <c r="G154" s="102"/>
      <c r="H154" s="165"/>
      <c r="I154" s="98"/>
      <c r="J154" s="98"/>
      <c r="K154" s="247">
        <v>2</v>
      </c>
      <c r="L154" s="103">
        <v>2</v>
      </c>
      <c r="M154" s="155">
        <v>2</v>
      </c>
    </row>
    <row r="155" spans="1:13" ht="38.25" customHeight="1" x14ac:dyDescent="0.25">
      <c r="A155" s="98">
        <v>102</v>
      </c>
      <c r="B155" s="107" t="s">
        <v>369</v>
      </c>
      <c r="C155" s="159" t="s">
        <v>1</v>
      </c>
      <c r="D155" s="182">
        <v>2</v>
      </c>
      <c r="E155" s="102">
        <v>2</v>
      </c>
      <c r="F155" s="98">
        <v>4</v>
      </c>
      <c r="G155" s="102">
        <v>2</v>
      </c>
      <c r="H155" s="165"/>
      <c r="I155" s="98">
        <v>2</v>
      </c>
      <c r="J155" s="98">
        <v>2</v>
      </c>
      <c r="K155" s="247">
        <v>2</v>
      </c>
      <c r="L155" s="103">
        <v>2</v>
      </c>
      <c r="M155" s="155">
        <v>3</v>
      </c>
    </row>
    <row r="156" spans="1:13" ht="24.75" customHeight="1" x14ac:dyDescent="0.25">
      <c r="A156" s="98">
        <v>103</v>
      </c>
      <c r="B156" s="170" t="s">
        <v>368</v>
      </c>
      <c r="C156" s="175" t="s">
        <v>1</v>
      </c>
      <c r="D156" s="181">
        <v>1</v>
      </c>
      <c r="E156" s="102"/>
      <c r="F156" s="98">
        <v>2</v>
      </c>
      <c r="G156" s="102">
        <v>1</v>
      </c>
      <c r="H156" s="165">
        <v>1</v>
      </c>
      <c r="I156" s="98"/>
      <c r="J156" s="98"/>
      <c r="K156" s="247">
        <v>1</v>
      </c>
      <c r="L156" s="103">
        <v>2</v>
      </c>
      <c r="M156" s="155">
        <v>2</v>
      </c>
    </row>
    <row r="157" spans="1:13" ht="24.75" customHeight="1" x14ac:dyDescent="0.25">
      <c r="A157" s="98">
        <v>104</v>
      </c>
      <c r="B157" s="107" t="s">
        <v>367</v>
      </c>
      <c r="C157" s="98" t="s">
        <v>1</v>
      </c>
      <c r="D157" s="181">
        <v>4</v>
      </c>
      <c r="E157" s="102">
        <v>1</v>
      </c>
      <c r="F157" s="98">
        <v>2</v>
      </c>
      <c r="G157" s="102">
        <v>5</v>
      </c>
      <c r="H157" s="162">
        <v>4</v>
      </c>
      <c r="I157" s="98">
        <v>1</v>
      </c>
      <c r="J157" s="98">
        <v>2</v>
      </c>
      <c r="K157" s="247">
        <v>2</v>
      </c>
      <c r="L157" s="103">
        <v>2</v>
      </c>
      <c r="M157" s="155">
        <v>2</v>
      </c>
    </row>
    <row r="158" spans="1:13" ht="24.75" customHeight="1" x14ac:dyDescent="0.25">
      <c r="A158" s="98">
        <v>105</v>
      </c>
      <c r="B158" s="107" t="s">
        <v>366</v>
      </c>
      <c r="C158" s="159" t="s">
        <v>1</v>
      </c>
      <c r="D158" s="181">
        <v>0</v>
      </c>
      <c r="E158" s="102">
        <v>1</v>
      </c>
      <c r="F158" s="98">
        <v>1</v>
      </c>
      <c r="G158" s="102">
        <v>3</v>
      </c>
      <c r="H158" s="165"/>
      <c r="I158" s="98"/>
      <c r="J158" s="98">
        <v>2</v>
      </c>
      <c r="K158" s="247">
        <v>1</v>
      </c>
      <c r="L158" s="103">
        <v>2</v>
      </c>
      <c r="M158" s="155">
        <v>2</v>
      </c>
    </row>
    <row r="159" spans="1:13" ht="24.75" customHeight="1" x14ac:dyDescent="0.25">
      <c r="A159" s="98">
        <v>106</v>
      </c>
      <c r="B159" s="107" t="s">
        <v>365</v>
      </c>
      <c r="C159" s="98" t="s">
        <v>1</v>
      </c>
      <c r="D159" s="181">
        <v>1</v>
      </c>
      <c r="E159" s="102">
        <v>1</v>
      </c>
      <c r="F159" s="98">
        <v>1</v>
      </c>
      <c r="G159" s="102">
        <v>3</v>
      </c>
      <c r="H159" s="165">
        <v>1</v>
      </c>
      <c r="I159" s="98">
        <v>1</v>
      </c>
      <c r="J159" s="98"/>
      <c r="K159" s="247">
        <v>6</v>
      </c>
      <c r="L159" s="103">
        <v>6</v>
      </c>
      <c r="M159" s="155">
        <v>2</v>
      </c>
    </row>
    <row r="160" spans="1:13" ht="24.75" customHeight="1" x14ac:dyDescent="0.25">
      <c r="A160" s="98">
        <v>107</v>
      </c>
      <c r="B160" s="107" t="s">
        <v>364</v>
      </c>
      <c r="C160" s="159" t="s">
        <v>1</v>
      </c>
      <c r="D160" s="181">
        <v>2</v>
      </c>
      <c r="E160" s="102">
        <v>2</v>
      </c>
      <c r="F160" s="98">
        <v>3</v>
      </c>
      <c r="G160" s="102">
        <v>3</v>
      </c>
      <c r="H160" s="165">
        <v>1</v>
      </c>
      <c r="I160" s="98">
        <v>1</v>
      </c>
      <c r="J160" s="98">
        <v>2</v>
      </c>
      <c r="K160" s="247">
        <v>1</v>
      </c>
      <c r="L160" s="103">
        <v>6</v>
      </c>
      <c r="M160" s="155">
        <v>2</v>
      </c>
    </row>
    <row r="161" spans="1:13" ht="24.75" customHeight="1" x14ac:dyDescent="0.25">
      <c r="A161" s="98">
        <v>108</v>
      </c>
      <c r="B161" s="166" t="s">
        <v>363</v>
      </c>
      <c r="C161" s="176" t="s">
        <v>1</v>
      </c>
      <c r="D161" s="181">
        <v>1</v>
      </c>
      <c r="E161" s="102">
        <v>5</v>
      </c>
      <c r="F161" s="98">
        <v>2</v>
      </c>
      <c r="G161" s="102">
        <v>2</v>
      </c>
      <c r="H161" s="165">
        <v>1</v>
      </c>
      <c r="I161" s="98"/>
      <c r="J161" s="98">
        <v>2</v>
      </c>
      <c r="K161" s="247">
        <v>2</v>
      </c>
      <c r="L161" s="103">
        <v>2</v>
      </c>
      <c r="M161" s="155">
        <v>2</v>
      </c>
    </row>
    <row r="162" spans="1:13" ht="24.75" customHeight="1" x14ac:dyDescent="0.25">
      <c r="A162" s="98">
        <v>109</v>
      </c>
      <c r="B162" s="166" t="s">
        <v>362</v>
      </c>
      <c r="C162" s="98" t="s">
        <v>361</v>
      </c>
      <c r="D162" s="181">
        <v>1</v>
      </c>
      <c r="E162" s="102">
        <v>2</v>
      </c>
      <c r="F162" s="98">
        <v>1</v>
      </c>
      <c r="G162" s="102">
        <v>2</v>
      </c>
      <c r="H162" s="165"/>
      <c r="I162" s="98"/>
      <c r="J162" s="98">
        <v>1</v>
      </c>
      <c r="K162" s="247">
        <v>2</v>
      </c>
      <c r="L162" s="103">
        <v>2</v>
      </c>
      <c r="M162" s="155">
        <v>0</v>
      </c>
    </row>
    <row r="163" spans="1:13" ht="35.25" customHeight="1" x14ac:dyDescent="0.25">
      <c r="A163" s="98">
        <v>110</v>
      </c>
      <c r="B163" s="107" t="s">
        <v>360</v>
      </c>
      <c r="C163" s="159" t="s">
        <v>1</v>
      </c>
      <c r="D163" s="181">
        <v>1</v>
      </c>
      <c r="E163" s="102">
        <v>1</v>
      </c>
      <c r="F163" s="98">
        <v>5</v>
      </c>
      <c r="G163" s="102">
        <v>2</v>
      </c>
      <c r="H163" s="165">
        <v>2</v>
      </c>
      <c r="I163" s="98"/>
      <c r="J163" s="98"/>
      <c r="K163" s="247">
        <v>1</v>
      </c>
      <c r="L163" s="103">
        <v>2</v>
      </c>
      <c r="M163" s="155">
        <v>0</v>
      </c>
    </row>
    <row r="164" spans="1:13" ht="24.75" customHeight="1" x14ac:dyDescent="0.25">
      <c r="A164" s="98">
        <v>111</v>
      </c>
      <c r="B164" s="163" t="s">
        <v>359</v>
      </c>
      <c r="C164" s="179" t="s">
        <v>1</v>
      </c>
      <c r="D164" s="181">
        <v>1</v>
      </c>
      <c r="E164" s="102">
        <v>2</v>
      </c>
      <c r="F164" s="98">
        <v>3</v>
      </c>
      <c r="G164" s="334">
        <v>2</v>
      </c>
      <c r="H164" s="165"/>
      <c r="I164" s="98"/>
      <c r="J164" s="98">
        <v>1</v>
      </c>
      <c r="K164" s="247">
        <v>2</v>
      </c>
      <c r="L164" s="103">
        <v>4</v>
      </c>
      <c r="M164" s="155">
        <v>2</v>
      </c>
    </row>
    <row r="165" spans="1:13" ht="33.75" customHeight="1" x14ac:dyDescent="0.25">
      <c r="A165" s="98">
        <v>112</v>
      </c>
      <c r="B165" s="187" t="s">
        <v>358</v>
      </c>
      <c r="C165" s="98" t="s">
        <v>1</v>
      </c>
      <c r="D165" s="181">
        <v>1</v>
      </c>
      <c r="E165" s="102">
        <v>1</v>
      </c>
      <c r="F165" s="98">
        <v>2</v>
      </c>
      <c r="G165" s="102">
        <v>1</v>
      </c>
      <c r="H165" s="165">
        <v>1</v>
      </c>
      <c r="I165" s="98"/>
      <c r="J165" s="98">
        <v>1</v>
      </c>
      <c r="K165" s="247">
        <v>2</v>
      </c>
      <c r="L165" s="103">
        <v>2</v>
      </c>
      <c r="M165" s="155">
        <v>0</v>
      </c>
    </row>
    <row r="166" spans="1:13" ht="33.75" customHeight="1" x14ac:dyDescent="0.25">
      <c r="A166" s="98">
        <v>113</v>
      </c>
      <c r="B166" s="170" t="s">
        <v>357</v>
      </c>
      <c r="C166" s="175" t="s">
        <v>1</v>
      </c>
      <c r="D166" s="292">
        <v>1</v>
      </c>
      <c r="E166" s="102">
        <v>1</v>
      </c>
      <c r="F166" s="98">
        <v>3</v>
      </c>
      <c r="G166" s="102">
        <v>2</v>
      </c>
      <c r="H166" s="165"/>
      <c r="I166" s="98"/>
      <c r="J166" s="98">
        <v>1</v>
      </c>
      <c r="K166" s="247">
        <v>2</v>
      </c>
      <c r="L166" s="103">
        <v>2</v>
      </c>
      <c r="M166" s="155">
        <v>0</v>
      </c>
    </row>
    <row r="167" spans="1:13" ht="24.75" customHeight="1" x14ac:dyDescent="0.25">
      <c r="A167" s="98">
        <v>114</v>
      </c>
      <c r="B167" s="171" t="s">
        <v>356</v>
      </c>
      <c r="C167" s="172" t="s">
        <v>1</v>
      </c>
      <c r="D167" s="181">
        <v>4</v>
      </c>
      <c r="E167" s="102">
        <v>2</v>
      </c>
      <c r="F167" s="98">
        <v>4</v>
      </c>
      <c r="G167" s="334">
        <v>2</v>
      </c>
      <c r="H167" s="165"/>
      <c r="I167" s="98"/>
      <c r="J167" s="98">
        <v>5</v>
      </c>
      <c r="K167" s="247">
        <v>2</v>
      </c>
      <c r="L167" s="103">
        <v>2</v>
      </c>
      <c r="M167" s="156">
        <v>2</v>
      </c>
    </row>
    <row r="168" spans="1:13" ht="24.75" customHeight="1" x14ac:dyDescent="0.25">
      <c r="A168" s="98">
        <v>115</v>
      </c>
      <c r="B168" s="166" t="s">
        <v>355</v>
      </c>
      <c r="C168" s="167" t="s">
        <v>1</v>
      </c>
      <c r="D168" s="181">
        <v>2</v>
      </c>
      <c r="E168" s="102">
        <v>2</v>
      </c>
      <c r="F168" s="98">
        <v>2</v>
      </c>
      <c r="G168" s="102">
        <v>2</v>
      </c>
      <c r="H168" s="165">
        <v>2</v>
      </c>
      <c r="I168" s="98"/>
      <c r="J168" s="98">
        <v>2</v>
      </c>
      <c r="K168" s="247">
        <v>2</v>
      </c>
      <c r="L168" s="103">
        <v>2</v>
      </c>
      <c r="M168" s="155">
        <v>2</v>
      </c>
    </row>
    <row r="169" spans="1:13" ht="42" customHeight="1" x14ac:dyDescent="0.25">
      <c r="A169" s="98">
        <v>116</v>
      </c>
      <c r="B169" s="107" t="s">
        <v>354</v>
      </c>
      <c r="C169" s="159" t="s">
        <v>1</v>
      </c>
      <c r="D169" s="181">
        <v>2</v>
      </c>
      <c r="E169" s="102">
        <v>2</v>
      </c>
      <c r="F169" s="98">
        <v>1</v>
      </c>
      <c r="G169" s="334">
        <v>1</v>
      </c>
      <c r="H169" s="165"/>
      <c r="I169" s="98"/>
      <c r="J169" s="98">
        <v>1</v>
      </c>
      <c r="K169" s="247">
        <v>1</v>
      </c>
      <c r="L169" s="103">
        <v>2</v>
      </c>
      <c r="M169" s="155">
        <v>2</v>
      </c>
    </row>
    <row r="170" spans="1:13" ht="24.75" customHeight="1" x14ac:dyDescent="0.25">
      <c r="A170" s="98">
        <v>117</v>
      </c>
      <c r="B170" s="107" t="s">
        <v>353</v>
      </c>
      <c r="C170" s="159" t="s">
        <v>1</v>
      </c>
      <c r="D170" s="182">
        <v>5</v>
      </c>
      <c r="E170" s="102">
        <v>2</v>
      </c>
      <c r="F170" s="98">
        <v>2</v>
      </c>
      <c r="G170" s="334">
        <v>2</v>
      </c>
      <c r="H170" s="165"/>
      <c r="I170" s="98"/>
      <c r="J170" s="98"/>
      <c r="K170" s="247">
        <v>4</v>
      </c>
      <c r="L170" s="103">
        <v>2</v>
      </c>
      <c r="M170" s="155">
        <v>2</v>
      </c>
    </row>
    <row r="171" spans="1:13" ht="24.75" customHeight="1" x14ac:dyDescent="0.25">
      <c r="A171" s="98">
        <v>118</v>
      </c>
      <c r="B171" s="107" t="s">
        <v>352</v>
      </c>
      <c r="C171" s="159" t="s">
        <v>1</v>
      </c>
      <c r="D171" s="181"/>
      <c r="E171" s="102">
        <v>5</v>
      </c>
      <c r="F171" s="98">
        <v>20</v>
      </c>
      <c r="G171" s="334">
        <v>20</v>
      </c>
      <c r="H171" s="165"/>
      <c r="I171" s="98">
        <v>40</v>
      </c>
      <c r="J171" s="98"/>
      <c r="K171" s="247">
        <v>10</v>
      </c>
      <c r="L171" s="103">
        <v>40</v>
      </c>
      <c r="M171" s="155">
        <v>20</v>
      </c>
    </row>
    <row r="172" spans="1:13" ht="24.75" customHeight="1" x14ac:dyDescent="0.25">
      <c r="A172" s="98">
        <v>119</v>
      </c>
      <c r="B172" s="166" t="s">
        <v>351</v>
      </c>
      <c r="C172" s="176" t="s">
        <v>1</v>
      </c>
      <c r="D172" s="181">
        <v>1</v>
      </c>
      <c r="E172" s="102">
        <v>1</v>
      </c>
      <c r="F172" s="98">
        <v>3</v>
      </c>
      <c r="G172" s="102">
        <v>2</v>
      </c>
      <c r="H172" s="165">
        <v>1</v>
      </c>
      <c r="I172" s="98"/>
      <c r="J172" s="98"/>
      <c r="K172" s="247">
        <v>2</v>
      </c>
      <c r="L172" s="103">
        <v>3</v>
      </c>
      <c r="M172" s="155">
        <v>2</v>
      </c>
    </row>
    <row r="173" spans="1:13" ht="24.75" customHeight="1" x14ac:dyDescent="0.25">
      <c r="A173" s="98">
        <v>120</v>
      </c>
      <c r="B173" s="107" t="s">
        <v>350</v>
      </c>
      <c r="C173" s="159" t="s">
        <v>1</v>
      </c>
      <c r="D173" s="292">
        <v>1</v>
      </c>
      <c r="E173" s="102">
        <v>1</v>
      </c>
      <c r="F173" s="98">
        <v>3</v>
      </c>
      <c r="G173" s="102">
        <v>2</v>
      </c>
      <c r="H173" s="165"/>
      <c r="I173" s="98"/>
      <c r="J173" s="98">
        <v>2</v>
      </c>
      <c r="K173" s="247">
        <v>2</v>
      </c>
      <c r="L173" s="103">
        <v>6</v>
      </c>
      <c r="M173" s="155">
        <v>5</v>
      </c>
    </row>
    <row r="174" spans="1:13" ht="24.75" customHeight="1" x14ac:dyDescent="0.25">
      <c r="A174" s="98">
        <v>121</v>
      </c>
      <c r="B174" s="166" t="s">
        <v>349</v>
      </c>
      <c r="C174" s="167" t="s">
        <v>1</v>
      </c>
      <c r="D174" s="181">
        <v>30</v>
      </c>
      <c r="E174" s="102">
        <v>5</v>
      </c>
      <c r="F174" s="98">
        <v>20</v>
      </c>
      <c r="G174" s="102">
        <v>30</v>
      </c>
      <c r="H174" s="165">
        <v>30</v>
      </c>
      <c r="I174" s="98"/>
      <c r="J174" s="98"/>
      <c r="K174" s="247">
        <v>30</v>
      </c>
      <c r="L174" s="103">
        <v>40</v>
      </c>
      <c r="M174" s="155">
        <v>15</v>
      </c>
    </row>
    <row r="175" spans="1:13" ht="24.75" customHeight="1" x14ac:dyDescent="0.25">
      <c r="A175" s="98">
        <v>122</v>
      </c>
      <c r="B175" s="107" t="s">
        <v>348</v>
      </c>
      <c r="C175" s="159" t="s">
        <v>1</v>
      </c>
      <c r="D175" s="181">
        <v>2</v>
      </c>
      <c r="E175" s="102">
        <v>5</v>
      </c>
      <c r="F175" s="98">
        <v>3</v>
      </c>
      <c r="G175" s="334">
        <v>2</v>
      </c>
      <c r="H175" s="165"/>
      <c r="I175" s="98"/>
      <c r="J175" s="98"/>
      <c r="K175" s="247">
        <v>1</v>
      </c>
      <c r="L175" s="103">
        <v>2</v>
      </c>
      <c r="M175" s="155">
        <v>2</v>
      </c>
    </row>
    <row r="176" spans="1:13" ht="24.75" customHeight="1" x14ac:dyDescent="0.25">
      <c r="A176" s="98">
        <v>123</v>
      </c>
      <c r="B176" s="107" t="s">
        <v>347</v>
      </c>
      <c r="C176" s="159" t="s">
        <v>1</v>
      </c>
      <c r="D176" s="182">
        <v>2</v>
      </c>
      <c r="E176" s="102">
        <v>4</v>
      </c>
      <c r="F176" s="98">
        <v>3</v>
      </c>
      <c r="G176" s="102">
        <v>1</v>
      </c>
      <c r="H176" s="165">
        <v>1</v>
      </c>
      <c r="I176" s="98">
        <v>1</v>
      </c>
      <c r="J176" s="98"/>
      <c r="K176" s="247">
        <v>1</v>
      </c>
      <c r="L176" s="103">
        <v>3</v>
      </c>
      <c r="M176" s="155">
        <v>2</v>
      </c>
    </row>
    <row r="177" spans="1:13" ht="24.75" customHeight="1" x14ac:dyDescent="0.25">
      <c r="A177" s="98">
        <v>124</v>
      </c>
      <c r="B177" s="107" t="s">
        <v>346</v>
      </c>
      <c r="C177" s="98" t="s">
        <v>1</v>
      </c>
      <c r="D177" s="181">
        <v>1</v>
      </c>
      <c r="E177" s="102">
        <v>1</v>
      </c>
      <c r="F177" s="98">
        <v>1</v>
      </c>
      <c r="G177" s="334">
        <v>2</v>
      </c>
      <c r="H177" s="165"/>
      <c r="I177" s="98"/>
      <c r="J177" s="98">
        <v>2</v>
      </c>
      <c r="K177" s="247">
        <v>1</v>
      </c>
      <c r="L177" s="103">
        <v>2</v>
      </c>
      <c r="M177" s="155">
        <v>2</v>
      </c>
    </row>
    <row r="178" spans="1:13" ht="24.75" customHeight="1" x14ac:dyDescent="0.25">
      <c r="A178" s="98">
        <v>125</v>
      </c>
      <c r="B178" s="107" t="s">
        <v>345</v>
      </c>
      <c r="C178" s="98" t="s">
        <v>1</v>
      </c>
      <c r="D178" s="181">
        <v>1</v>
      </c>
      <c r="E178" s="102">
        <v>1</v>
      </c>
      <c r="F178" s="98">
        <v>1</v>
      </c>
      <c r="G178" s="102">
        <v>2</v>
      </c>
      <c r="H178" s="165"/>
      <c r="I178" s="98"/>
      <c r="J178" s="98">
        <v>2</v>
      </c>
      <c r="K178" s="247">
        <v>1</v>
      </c>
      <c r="L178" s="103">
        <v>2</v>
      </c>
      <c r="M178" s="155">
        <v>2</v>
      </c>
    </row>
    <row r="179" spans="1:13" ht="24.75" customHeight="1" x14ac:dyDescent="0.25">
      <c r="A179" s="98">
        <v>126</v>
      </c>
      <c r="B179" s="163" t="s">
        <v>344</v>
      </c>
      <c r="C179" s="161" t="s">
        <v>1</v>
      </c>
      <c r="D179" s="292">
        <v>1</v>
      </c>
      <c r="E179" s="102">
        <v>2</v>
      </c>
      <c r="F179" s="98">
        <v>3</v>
      </c>
      <c r="G179" s="102">
        <v>2</v>
      </c>
      <c r="H179" s="165"/>
      <c r="I179" s="98"/>
      <c r="J179" s="98">
        <v>2</v>
      </c>
      <c r="K179" s="247">
        <v>5</v>
      </c>
      <c r="L179" s="103">
        <v>3</v>
      </c>
      <c r="M179" s="154">
        <v>5</v>
      </c>
    </row>
    <row r="180" spans="1:13" ht="37.5" customHeight="1" x14ac:dyDescent="0.25">
      <c r="A180" s="98">
        <v>127</v>
      </c>
      <c r="B180" s="171" t="s">
        <v>343</v>
      </c>
      <c r="C180" s="172" t="s">
        <v>0</v>
      </c>
      <c r="D180" s="181"/>
      <c r="E180" s="102">
        <v>2</v>
      </c>
      <c r="F180" s="98">
        <v>1</v>
      </c>
      <c r="G180" s="334">
        <v>1</v>
      </c>
      <c r="H180" s="165"/>
      <c r="I180" s="98"/>
      <c r="J180" s="98">
        <v>2</v>
      </c>
      <c r="K180" s="247">
        <v>2</v>
      </c>
      <c r="L180" s="103">
        <v>4</v>
      </c>
      <c r="M180" s="155">
        <v>2</v>
      </c>
    </row>
    <row r="181" spans="1:13" ht="24.75" customHeight="1" x14ac:dyDescent="0.25">
      <c r="A181" s="98">
        <v>128</v>
      </c>
      <c r="B181" s="170" t="s">
        <v>342</v>
      </c>
      <c r="C181" s="175" t="s">
        <v>0</v>
      </c>
      <c r="D181" s="181">
        <v>6</v>
      </c>
      <c r="E181" s="102">
        <v>2</v>
      </c>
      <c r="F181" s="98">
        <v>2</v>
      </c>
      <c r="G181" s="102">
        <v>2</v>
      </c>
      <c r="H181" s="165"/>
      <c r="I181" s="98">
        <v>1</v>
      </c>
      <c r="J181" s="98"/>
      <c r="K181" s="247">
        <v>2</v>
      </c>
      <c r="L181" s="103">
        <v>2</v>
      </c>
      <c r="M181" s="155">
        <v>2</v>
      </c>
    </row>
    <row r="182" spans="1:13" ht="24.75" customHeight="1" x14ac:dyDescent="0.25">
      <c r="A182" s="98">
        <v>129</v>
      </c>
      <c r="B182" s="107" t="s">
        <v>341</v>
      </c>
      <c r="C182" s="98" t="s">
        <v>0</v>
      </c>
      <c r="D182" s="181">
        <v>12</v>
      </c>
      <c r="E182" s="102">
        <v>10</v>
      </c>
      <c r="F182" s="98">
        <v>20</v>
      </c>
      <c r="G182" s="102">
        <v>12</v>
      </c>
      <c r="H182" s="165">
        <v>12</v>
      </c>
      <c r="I182" s="98">
        <v>5</v>
      </c>
      <c r="J182" s="98">
        <v>5</v>
      </c>
      <c r="K182" s="247">
        <v>20</v>
      </c>
      <c r="L182" s="103">
        <v>30</v>
      </c>
      <c r="M182" s="155">
        <v>5</v>
      </c>
    </row>
    <row r="183" spans="1:13" ht="24.75" customHeight="1" x14ac:dyDescent="0.25">
      <c r="A183" s="98">
        <v>130</v>
      </c>
      <c r="B183" s="107" t="s">
        <v>340</v>
      </c>
      <c r="C183" s="159" t="s">
        <v>0</v>
      </c>
      <c r="D183" s="182">
        <v>14</v>
      </c>
      <c r="E183" s="102">
        <v>8</v>
      </c>
      <c r="F183" s="98">
        <v>8</v>
      </c>
      <c r="G183" s="102">
        <v>2</v>
      </c>
      <c r="H183" s="165"/>
      <c r="I183" s="98">
        <v>4</v>
      </c>
      <c r="J183" s="98">
        <v>2</v>
      </c>
      <c r="K183" s="247">
        <v>10</v>
      </c>
      <c r="L183" s="103">
        <v>10</v>
      </c>
      <c r="M183" s="155">
        <v>5</v>
      </c>
    </row>
    <row r="184" spans="1:13" ht="24.75" customHeight="1" x14ac:dyDescent="0.25">
      <c r="A184" s="98">
        <v>131</v>
      </c>
      <c r="B184" s="163" t="s">
        <v>339</v>
      </c>
      <c r="C184" s="169" t="s">
        <v>0</v>
      </c>
      <c r="D184" s="292">
        <v>2</v>
      </c>
      <c r="E184" s="102"/>
      <c r="F184" s="98">
        <v>4</v>
      </c>
      <c r="G184" s="102">
        <v>1</v>
      </c>
      <c r="H184" s="165"/>
      <c r="I184" s="98"/>
      <c r="J184" s="98">
        <v>2</v>
      </c>
      <c r="K184" s="247">
        <v>2</v>
      </c>
      <c r="L184" s="103">
        <v>2</v>
      </c>
      <c r="M184" s="155">
        <v>2</v>
      </c>
    </row>
    <row r="185" spans="1:13" ht="24.75" customHeight="1" x14ac:dyDescent="0.25">
      <c r="A185" s="98">
        <v>132</v>
      </c>
      <c r="B185" s="163" t="s">
        <v>338</v>
      </c>
      <c r="C185" s="179" t="s">
        <v>0</v>
      </c>
      <c r="D185" s="181">
        <v>2</v>
      </c>
      <c r="E185" s="102">
        <v>5</v>
      </c>
      <c r="F185" s="98">
        <v>2</v>
      </c>
      <c r="G185" s="102">
        <v>2</v>
      </c>
      <c r="H185" s="165"/>
      <c r="I185" s="98"/>
      <c r="J185" s="98">
        <v>2</v>
      </c>
      <c r="K185" s="247">
        <v>3</v>
      </c>
      <c r="L185" s="103">
        <v>3</v>
      </c>
      <c r="M185" s="154">
        <v>5</v>
      </c>
    </row>
    <row r="186" spans="1:13" ht="24.75" customHeight="1" x14ac:dyDescent="0.25">
      <c r="A186" s="98">
        <v>133</v>
      </c>
      <c r="B186" s="107" t="s">
        <v>337</v>
      </c>
      <c r="C186" s="175" t="s">
        <v>0</v>
      </c>
      <c r="D186" s="181">
        <v>4</v>
      </c>
      <c r="E186" s="102">
        <v>4</v>
      </c>
      <c r="F186" s="98">
        <v>2</v>
      </c>
      <c r="G186" s="102">
        <v>2</v>
      </c>
      <c r="H186" s="165">
        <v>4</v>
      </c>
      <c r="I186" s="98">
        <v>2</v>
      </c>
      <c r="J186" s="98">
        <v>2</v>
      </c>
      <c r="K186" s="247">
        <v>2</v>
      </c>
      <c r="L186" s="103">
        <v>3</v>
      </c>
      <c r="M186" s="155">
        <v>5</v>
      </c>
    </row>
    <row r="187" spans="1:13" ht="24.75" customHeight="1" x14ac:dyDescent="0.25">
      <c r="A187" s="98">
        <v>134</v>
      </c>
      <c r="B187" s="107" t="s">
        <v>336</v>
      </c>
      <c r="C187" s="179" t="s">
        <v>0</v>
      </c>
      <c r="D187" s="181"/>
      <c r="E187" s="102"/>
      <c r="F187" s="98">
        <v>1</v>
      </c>
      <c r="G187" s="102"/>
      <c r="H187" s="165"/>
      <c r="I187" s="98"/>
      <c r="J187" s="98"/>
      <c r="K187" s="247"/>
      <c r="L187" s="103">
        <v>2</v>
      </c>
      <c r="M187" s="154"/>
    </row>
    <row r="188" spans="1:13" ht="24.75" customHeight="1" x14ac:dyDescent="0.25">
      <c r="A188" s="98">
        <v>135</v>
      </c>
      <c r="B188" s="171" t="s">
        <v>335</v>
      </c>
      <c r="C188" s="172" t="s">
        <v>0</v>
      </c>
      <c r="D188" s="181">
        <v>20</v>
      </c>
      <c r="E188" s="102">
        <v>20</v>
      </c>
      <c r="F188" s="98">
        <v>5</v>
      </c>
      <c r="G188" s="102">
        <v>5</v>
      </c>
      <c r="H188" s="165">
        <v>10</v>
      </c>
      <c r="I188" s="98">
        <v>5</v>
      </c>
      <c r="J188" s="98">
        <v>4</v>
      </c>
      <c r="K188" s="247">
        <v>2</v>
      </c>
      <c r="L188" s="103">
        <v>18</v>
      </c>
      <c r="M188" s="156">
        <v>8</v>
      </c>
    </row>
    <row r="189" spans="1:13" ht="24.75" customHeight="1" x14ac:dyDescent="0.25">
      <c r="A189" s="98">
        <v>136</v>
      </c>
      <c r="B189" s="107" t="s">
        <v>334</v>
      </c>
      <c r="C189" s="98" t="s">
        <v>0</v>
      </c>
      <c r="D189" s="181">
        <v>5</v>
      </c>
      <c r="E189" s="102">
        <v>5</v>
      </c>
      <c r="F189" s="98">
        <v>1</v>
      </c>
      <c r="G189" s="102">
        <v>10</v>
      </c>
      <c r="H189" s="165">
        <v>10</v>
      </c>
      <c r="I189" s="98"/>
      <c r="J189" s="98">
        <v>10</v>
      </c>
      <c r="K189" s="247">
        <v>5</v>
      </c>
      <c r="L189" s="103">
        <v>7</v>
      </c>
      <c r="M189" s="155">
        <v>0</v>
      </c>
    </row>
    <row r="190" spans="1:13" ht="24.75" customHeight="1" x14ac:dyDescent="0.25">
      <c r="A190" s="98">
        <v>137</v>
      </c>
      <c r="B190" s="107" t="s">
        <v>333</v>
      </c>
      <c r="C190" s="159" t="s">
        <v>0</v>
      </c>
      <c r="D190" s="181">
        <v>2</v>
      </c>
      <c r="E190" s="102">
        <v>10</v>
      </c>
      <c r="F190" s="98">
        <v>3</v>
      </c>
      <c r="G190" s="102">
        <v>5</v>
      </c>
      <c r="H190" s="165"/>
      <c r="I190" s="98">
        <v>10</v>
      </c>
      <c r="J190" s="98">
        <v>10</v>
      </c>
      <c r="K190" s="247">
        <v>5</v>
      </c>
      <c r="L190" s="103">
        <v>10</v>
      </c>
      <c r="M190" s="155">
        <v>5</v>
      </c>
    </row>
    <row r="191" spans="1:13" ht="24.75" customHeight="1" x14ac:dyDescent="0.25">
      <c r="A191" s="98">
        <v>138</v>
      </c>
      <c r="B191" s="107" t="s">
        <v>332</v>
      </c>
      <c r="C191" s="159" t="s">
        <v>0</v>
      </c>
      <c r="D191" s="182">
        <v>1</v>
      </c>
      <c r="E191" s="102">
        <v>2</v>
      </c>
      <c r="F191" s="98">
        <v>1</v>
      </c>
      <c r="G191" s="334">
        <v>1</v>
      </c>
      <c r="H191" s="165"/>
      <c r="I191" s="98"/>
      <c r="J191" s="98"/>
      <c r="K191" s="247">
        <v>1</v>
      </c>
      <c r="L191" s="103">
        <v>2</v>
      </c>
      <c r="M191" s="155">
        <v>0</v>
      </c>
    </row>
    <row r="192" spans="1:13" ht="24.75" customHeight="1" x14ac:dyDescent="0.25">
      <c r="A192" s="98">
        <v>139</v>
      </c>
      <c r="B192" s="171" t="s">
        <v>331</v>
      </c>
      <c r="C192" s="172" t="s">
        <v>0</v>
      </c>
      <c r="D192" s="181"/>
      <c r="E192" s="102"/>
      <c r="F192" s="98">
        <v>2</v>
      </c>
      <c r="G192" s="102">
        <v>2</v>
      </c>
      <c r="H192" s="165"/>
      <c r="I192" s="98"/>
      <c r="J192" s="98">
        <v>1</v>
      </c>
      <c r="K192" s="247">
        <v>20</v>
      </c>
      <c r="L192" s="103">
        <v>2</v>
      </c>
      <c r="M192" s="156">
        <v>2</v>
      </c>
    </row>
    <row r="193" spans="1:13" ht="34.5" customHeight="1" x14ac:dyDescent="0.25">
      <c r="A193" s="98">
        <v>140</v>
      </c>
      <c r="B193" s="166" t="s">
        <v>330</v>
      </c>
      <c r="C193" s="176" t="s">
        <v>0</v>
      </c>
      <c r="D193" s="181"/>
      <c r="E193" s="102"/>
      <c r="F193" s="98">
        <v>1</v>
      </c>
      <c r="G193" s="102">
        <v>2</v>
      </c>
      <c r="H193" s="165">
        <v>2</v>
      </c>
      <c r="I193" s="98"/>
      <c r="J193" s="98"/>
      <c r="K193" s="247">
        <v>1</v>
      </c>
      <c r="L193" s="103">
        <v>2</v>
      </c>
      <c r="M193" s="155">
        <v>2</v>
      </c>
    </row>
    <row r="194" spans="1:13" ht="24.75" customHeight="1" x14ac:dyDescent="0.25">
      <c r="A194" s="98">
        <v>141</v>
      </c>
      <c r="B194" s="170" t="s">
        <v>329</v>
      </c>
      <c r="C194" s="175" t="s">
        <v>0</v>
      </c>
      <c r="D194" s="181">
        <v>1</v>
      </c>
      <c r="E194" s="102"/>
      <c r="F194" s="98">
        <v>2</v>
      </c>
      <c r="G194" s="102">
        <v>2</v>
      </c>
      <c r="H194" s="165">
        <v>2</v>
      </c>
      <c r="I194" s="98"/>
      <c r="J194" s="98">
        <v>1</v>
      </c>
      <c r="K194" s="247">
        <v>2</v>
      </c>
      <c r="L194" s="103">
        <v>2</v>
      </c>
      <c r="M194" s="155">
        <v>0</v>
      </c>
    </row>
    <row r="195" spans="1:13" ht="31.5" customHeight="1" x14ac:dyDescent="0.25">
      <c r="A195" s="98">
        <v>142</v>
      </c>
      <c r="B195" s="107" t="s">
        <v>328</v>
      </c>
      <c r="C195" s="159" t="s">
        <v>1</v>
      </c>
      <c r="D195" s="181">
        <v>5</v>
      </c>
      <c r="E195" s="102">
        <v>15</v>
      </c>
      <c r="F195" s="98">
        <v>15</v>
      </c>
      <c r="G195" s="102">
        <v>10</v>
      </c>
      <c r="H195" s="165"/>
      <c r="I195" s="98">
        <v>10</v>
      </c>
      <c r="J195" s="98">
        <v>12</v>
      </c>
      <c r="K195" s="247">
        <v>10</v>
      </c>
      <c r="L195" s="103">
        <v>10</v>
      </c>
      <c r="M195" s="155">
        <v>5</v>
      </c>
    </row>
    <row r="196" spans="1:13" ht="24.75" customHeight="1" x14ac:dyDescent="0.25">
      <c r="A196" s="98">
        <v>143</v>
      </c>
      <c r="B196" s="107" t="s">
        <v>327</v>
      </c>
      <c r="C196" s="159" t="s">
        <v>0</v>
      </c>
      <c r="D196" s="182">
        <v>5</v>
      </c>
      <c r="E196" s="102">
        <v>10</v>
      </c>
      <c r="F196" s="98">
        <v>5</v>
      </c>
      <c r="G196" s="102">
        <v>2</v>
      </c>
      <c r="H196" s="165"/>
      <c r="I196" s="98">
        <v>5</v>
      </c>
      <c r="J196" s="98">
        <v>5</v>
      </c>
      <c r="K196" s="247">
        <v>5</v>
      </c>
      <c r="L196" s="103">
        <v>5</v>
      </c>
      <c r="M196" s="155">
        <v>2</v>
      </c>
    </row>
    <row r="197" spans="1:13" ht="24.75" customHeight="1" x14ac:dyDescent="0.25">
      <c r="A197" s="98">
        <v>144</v>
      </c>
      <c r="B197" s="107" t="s">
        <v>326</v>
      </c>
      <c r="C197" s="159" t="s">
        <v>0</v>
      </c>
      <c r="D197" s="181">
        <v>2</v>
      </c>
      <c r="E197" s="102">
        <v>2</v>
      </c>
      <c r="F197" s="98">
        <v>2</v>
      </c>
      <c r="G197" s="102">
        <v>1</v>
      </c>
      <c r="H197" s="165"/>
      <c r="I197" s="98"/>
      <c r="J197" s="98"/>
      <c r="K197" s="247">
        <v>2</v>
      </c>
      <c r="L197" s="103">
        <v>2</v>
      </c>
      <c r="M197" s="155">
        <v>1</v>
      </c>
    </row>
    <row r="198" spans="1:13" ht="24.75" customHeight="1" x14ac:dyDescent="0.25">
      <c r="A198" s="98">
        <v>145</v>
      </c>
      <c r="B198" s="166" t="s">
        <v>325</v>
      </c>
      <c r="C198" s="167" t="s">
        <v>0</v>
      </c>
      <c r="D198" s="181">
        <v>2</v>
      </c>
      <c r="E198" s="102">
        <v>2</v>
      </c>
      <c r="F198" s="98">
        <v>2</v>
      </c>
      <c r="G198" s="102">
        <v>2</v>
      </c>
      <c r="H198" s="165">
        <v>2</v>
      </c>
      <c r="I198" s="98">
        <v>2</v>
      </c>
      <c r="J198" s="98">
        <v>2</v>
      </c>
      <c r="K198" s="247">
        <v>2</v>
      </c>
      <c r="L198" s="103">
        <v>2</v>
      </c>
      <c r="M198" s="155">
        <v>2</v>
      </c>
    </row>
    <row r="199" spans="1:13" ht="35.25" customHeight="1" x14ac:dyDescent="0.25">
      <c r="A199" s="98">
        <v>146</v>
      </c>
      <c r="B199" s="171" t="s">
        <v>324</v>
      </c>
      <c r="C199" s="172" t="s">
        <v>0</v>
      </c>
      <c r="D199" s="292">
        <v>5</v>
      </c>
      <c r="E199" s="102">
        <v>2</v>
      </c>
      <c r="F199" s="98">
        <v>10</v>
      </c>
      <c r="G199" s="102">
        <v>5</v>
      </c>
      <c r="H199" s="165"/>
      <c r="I199" s="98"/>
      <c r="J199" s="98">
        <v>5</v>
      </c>
      <c r="K199" s="247">
        <v>10</v>
      </c>
      <c r="L199" s="103">
        <v>20</v>
      </c>
      <c r="M199" s="155">
        <v>5</v>
      </c>
    </row>
    <row r="200" spans="1:13" ht="32.25" customHeight="1" x14ac:dyDescent="0.25">
      <c r="A200" s="98">
        <v>147</v>
      </c>
      <c r="B200" s="163" t="s">
        <v>323</v>
      </c>
      <c r="C200" s="169" t="s">
        <v>322</v>
      </c>
      <c r="D200" s="292">
        <v>1</v>
      </c>
      <c r="E200" s="102">
        <v>1</v>
      </c>
      <c r="F200" s="98">
        <v>2</v>
      </c>
      <c r="G200" s="102">
        <v>2</v>
      </c>
      <c r="H200" s="165"/>
      <c r="I200" s="98"/>
      <c r="J200" s="98"/>
      <c r="K200" s="247">
        <v>1</v>
      </c>
      <c r="L200" s="103">
        <v>2</v>
      </c>
      <c r="M200" s="155">
        <v>1</v>
      </c>
    </row>
    <row r="201" spans="1:13" ht="25.5" customHeight="1" x14ac:dyDescent="0.25">
      <c r="A201" s="98">
        <v>148</v>
      </c>
      <c r="B201" s="107" t="s">
        <v>321</v>
      </c>
      <c r="C201" s="159" t="s">
        <v>0</v>
      </c>
      <c r="D201" s="98"/>
      <c r="E201" s="102">
        <v>2</v>
      </c>
      <c r="F201" s="98">
        <v>2</v>
      </c>
      <c r="G201" s="102">
        <v>1</v>
      </c>
      <c r="H201" s="162">
        <v>2</v>
      </c>
      <c r="I201" s="98">
        <v>2</v>
      </c>
      <c r="J201" s="98">
        <v>2</v>
      </c>
      <c r="K201" s="247">
        <v>2</v>
      </c>
      <c r="L201" s="103">
        <v>4</v>
      </c>
      <c r="M201" s="155">
        <v>2</v>
      </c>
    </row>
    <row r="202" spans="1:13" ht="36" customHeight="1" x14ac:dyDescent="0.25">
      <c r="A202" s="98">
        <v>149</v>
      </c>
      <c r="B202" s="170" t="s">
        <v>320</v>
      </c>
      <c r="C202" s="175" t="s">
        <v>0</v>
      </c>
      <c r="D202" s="98"/>
      <c r="E202" s="102">
        <v>2</v>
      </c>
      <c r="F202" s="98">
        <v>2</v>
      </c>
      <c r="G202" s="102">
        <v>2</v>
      </c>
      <c r="H202" s="165">
        <v>2</v>
      </c>
      <c r="I202" s="98"/>
      <c r="J202" s="98">
        <v>2</v>
      </c>
      <c r="K202" s="247">
        <v>2</v>
      </c>
      <c r="L202" s="103">
        <v>4</v>
      </c>
      <c r="M202" s="155">
        <v>2</v>
      </c>
    </row>
    <row r="203" spans="1:13" ht="32.25" customHeight="1" x14ac:dyDescent="0.25">
      <c r="A203" s="98">
        <v>150</v>
      </c>
      <c r="B203" s="170" t="s">
        <v>319</v>
      </c>
      <c r="C203" s="175" t="s">
        <v>0</v>
      </c>
      <c r="D203" s="292">
        <v>1</v>
      </c>
      <c r="E203" s="102">
        <v>2</v>
      </c>
      <c r="F203" s="98">
        <v>2</v>
      </c>
      <c r="G203" s="102">
        <v>2</v>
      </c>
      <c r="H203" s="165"/>
      <c r="I203" s="98"/>
      <c r="J203" s="98">
        <v>2</v>
      </c>
      <c r="K203" s="247">
        <v>2</v>
      </c>
      <c r="L203" s="103">
        <v>2</v>
      </c>
      <c r="M203" s="155">
        <v>2</v>
      </c>
    </row>
    <row r="204" spans="1:13" ht="39" customHeight="1" x14ac:dyDescent="0.25">
      <c r="A204" s="98">
        <v>151</v>
      </c>
      <c r="B204" s="170" t="s">
        <v>318</v>
      </c>
      <c r="C204" s="175" t="s">
        <v>0</v>
      </c>
      <c r="D204" s="292">
        <v>1</v>
      </c>
      <c r="E204" s="102">
        <v>2</v>
      </c>
      <c r="F204" s="98">
        <v>2</v>
      </c>
      <c r="G204" s="102">
        <v>2</v>
      </c>
      <c r="H204" s="165"/>
      <c r="I204" s="98"/>
      <c r="J204" s="98">
        <v>2</v>
      </c>
      <c r="K204" s="247">
        <v>2</v>
      </c>
      <c r="L204" s="103">
        <v>2</v>
      </c>
      <c r="M204" s="155">
        <v>2</v>
      </c>
    </row>
    <row r="205" spans="1:13" ht="24.75" customHeight="1" x14ac:dyDescent="0.25">
      <c r="A205" s="98">
        <v>152</v>
      </c>
      <c r="B205" s="107" t="s">
        <v>317</v>
      </c>
      <c r="C205" s="159" t="s">
        <v>1</v>
      </c>
      <c r="D205" s="292">
        <v>2</v>
      </c>
      <c r="E205" s="102">
        <v>20</v>
      </c>
      <c r="F205" s="98">
        <v>4</v>
      </c>
      <c r="G205" s="334">
        <v>10</v>
      </c>
      <c r="H205" s="165"/>
      <c r="I205" s="98"/>
      <c r="J205" s="98">
        <v>10</v>
      </c>
      <c r="K205" s="247">
        <v>15</v>
      </c>
      <c r="L205" s="103">
        <v>10</v>
      </c>
      <c r="M205" s="155">
        <v>0</v>
      </c>
    </row>
    <row r="206" spans="1:13" ht="24.75" customHeight="1" x14ac:dyDescent="0.25">
      <c r="A206" s="98">
        <v>153</v>
      </c>
      <c r="B206" s="107" t="s">
        <v>316</v>
      </c>
      <c r="C206" s="159" t="s">
        <v>0</v>
      </c>
      <c r="D206" s="181">
        <v>2</v>
      </c>
      <c r="E206" s="102">
        <v>2</v>
      </c>
      <c r="F206" s="98">
        <v>2</v>
      </c>
      <c r="G206" s="334">
        <v>2</v>
      </c>
      <c r="H206" s="165"/>
      <c r="I206" s="98"/>
      <c r="J206" s="98"/>
      <c r="K206" s="247">
        <v>2</v>
      </c>
      <c r="L206" s="103">
        <v>2</v>
      </c>
      <c r="M206" s="155">
        <v>0</v>
      </c>
    </row>
    <row r="207" spans="1:13" ht="24.75" customHeight="1" x14ac:dyDescent="0.25">
      <c r="A207" s="98">
        <v>154</v>
      </c>
      <c r="B207" s="107" t="s">
        <v>315</v>
      </c>
      <c r="C207" s="98" t="s">
        <v>0</v>
      </c>
      <c r="D207" s="181">
        <v>2</v>
      </c>
      <c r="E207" s="102">
        <v>5</v>
      </c>
      <c r="F207" s="98">
        <v>2</v>
      </c>
      <c r="G207" s="102">
        <v>2</v>
      </c>
      <c r="H207" s="165"/>
      <c r="I207" s="98"/>
      <c r="J207" s="98">
        <v>2</v>
      </c>
      <c r="K207" s="247">
        <v>2</v>
      </c>
      <c r="L207" s="103">
        <v>2</v>
      </c>
      <c r="M207" s="155">
        <v>2</v>
      </c>
    </row>
    <row r="208" spans="1:13" ht="24.75" customHeight="1" x14ac:dyDescent="0.25">
      <c r="A208" s="98">
        <v>155</v>
      </c>
      <c r="B208" s="166" t="s">
        <v>314</v>
      </c>
      <c r="C208" s="167" t="s">
        <v>0</v>
      </c>
      <c r="D208" s="181">
        <v>2</v>
      </c>
      <c r="E208" s="102">
        <v>5</v>
      </c>
      <c r="F208" s="98">
        <v>2</v>
      </c>
      <c r="G208" s="102">
        <v>2</v>
      </c>
      <c r="H208" s="165">
        <v>2</v>
      </c>
      <c r="I208" s="98"/>
      <c r="J208" s="98">
        <v>2</v>
      </c>
      <c r="K208" s="247">
        <v>2</v>
      </c>
      <c r="L208" s="103">
        <v>3</v>
      </c>
      <c r="M208" s="155">
        <v>2</v>
      </c>
    </row>
    <row r="209" spans="1:13" ht="34.5" customHeight="1" x14ac:dyDescent="0.25">
      <c r="A209" s="98">
        <v>156</v>
      </c>
      <c r="B209" s="166" t="s">
        <v>313</v>
      </c>
      <c r="C209" s="167" t="s">
        <v>0</v>
      </c>
      <c r="D209" s="181">
        <v>100</v>
      </c>
      <c r="E209" s="102">
        <v>10</v>
      </c>
      <c r="F209" s="98">
        <v>20</v>
      </c>
      <c r="G209" s="102">
        <v>100</v>
      </c>
      <c r="H209" s="165">
        <v>100</v>
      </c>
      <c r="I209" s="98"/>
      <c r="J209" s="98"/>
      <c r="K209" s="247">
        <v>50</v>
      </c>
      <c r="L209" s="103">
        <v>40</v>
      </c>
      <c r="M209" s="155">
        <v>20</v>
      </c>
    </row>
    <row r="210" spans="1:13" ht="24.75" customHeight="1" x14ac:dyDescent="0.25">
      <c r="A210" s="98">
        <v>157</v>
      </c>
      <c r="B210" s="107" t="s">
        <v>312</v>
      </c>
      <c r="C210" s="159" t="s">
        <v>0</v>
      </c>
      <c r="D210" s="181">
        <v>10</v>
      </c>
      <c r="E210" s="102">
        <v>10</v>
      </c>
      <c r="F210" s="98">
        <v>10</v>
      </c>
      <c r="G210" s="102">
        <v>10</v>
      </c>
      <c r="H210" s="165">
        <v>10</v>
      </c>
      <c r="I210" s="98">
        <v>10</v>
      </c>
      <c r="J210" s="98">
        <v>5</v>
      </c>
      <c r="K210" s="247">
        <v>5</v>
      </c>
      <c r="L210" s="103">
        <v>10</v>
      </c>
      <c r="M210" s="155">
        <v>5</v>
      </c>
    </row>
    <row r="211" spans="1:13" ht="24.75" customHeight="1" x14ac:dyDescent="0.25">
      <c r="A211" s="98">
        <v>158</v>
      </c>
      <c r="B211" s="107" t="s">
        <v>311</v>
      </c>
      <c r="C211" s="159" t="s">
        <v>0</v>
      </c>
      <c r="D211" s="182">
        <v>10</v>
      </c>
      <c r="E211" s="102">
        <v>20</v>
      </c>
      <c r="F211" s="98">
        <v>15</v>
      </c>
      <c r="G211" s="102">
        <v>5</v>
      </c>
      <c r="H211" s="165">
        <v>5</v>
      </c>
      <c r="I211" s="98">
        <v>12</v>
      </c>
      <c r="J211" s="98">
        <v>20</v>
      </c>
      <c r="K211" s="247">
        <v>20</v>
      </c>
      <c r="L211" s="103">
        <v>12</v>
      </c>
      <c r="M211" s="155">
        <v>10</v>
      </c>
    </row>
    <row r="212" spans="1:13" ht="24.75" customHeight="1" x14ac:dyDescent="0.25">
      <c r="A212" s="98">
        <v>159</v>
      </c>
      <c r="B212" s="107" t="s">
        <v>310</v>
      </c>
      <c r="C212" s="159" t="s">
        <v>0</v>
      </c>
      <c r="D212" s="182">
        <v>3</v>
      </c>
      <c r="E212" s="102">
        <v>5</v>
      </c>
      <c r="F212" s="98">
        <v>3</v>
      </c>
      <c r="G212" s="102">
        <v>4</v>
      </c>
      <c r="H212" s="165">
        <v>3</v>
      </c>
      <c r="I212" s="98">
        <v>2</v>
      </c>
      <c r="J212" s="98">
        <v>4</v>
      </c>
      <c r="K212" s="247">
        <v>2</v>
      </c>
      <c r="L212" s="103">
        <v>5</v>
      </c>
      <c r="M212" s="155">
        <v>5</v>
      </c>
    </row>
    <row r="213" spans="1:13" ht="24.75" customHeight="1" x14ac:dyDescent="0.25">
      <c r="A213" s="98">
        <v>160</v>
      </c>
      <c r="B213" s="107" t="s">
        <v>309</v>
      </c>
      <c r="C213" s="159" t="s">
        <v>57</v>
      </c>
      <c r="D213" s="182">
        <v>6</v>
      </c>
      <c r="E213" s="102">
        <v>10</v>
      </c>
      <c r="F213" s="98">
        <v>5</v>
      </c>
      <c r="G213" s="102">
        <v>20</v>
      </c>
      <c r="H213" s="165"/>
      <c r="I213" s="98"/>
      <c r="J213" s="98">
        <v>4</v>
      </c>
      <c r="K213" s="247">
        <v>4</v>
      </c>
      <c r="L213" s="103">
        <v>10</v>
      </c>
      <c r="M213" s="155">
        <v>5</v>
      </c>
    </row>
    <row r="214" spans="1:13" ht="24.75" customHeight="1" x14ac:dyDescent="0.25">
      <c r="A214" s="98">
        <v>161</v>
      </c>
      <c r="B214" s="107" t="s">
        <v>308</v>
      </c>
      <c r="C214" s="159" t="s">
        <v>0</v>
      </c>
      <c r="D214" s="182">
        <v>15</v>
      </c>
      <c r="E214" s="102">
        <v>10</v>
      </c>
      <c r="F214" s="98">
        <v>10</v>
      </c>
      <c r="G214" s="102">
        <v>10</v>
      </c>
      <c r="H214" s="165"/>
      <c r="I214" s="98">
        <v>12</v>
      </c>
      <c r="J214" s="98">
        <v>6</v>
      </c>
      <c r="K214" s="247">
        <v>20</v>
      </c>
      <c r="L214" s="103">
        <v>10</v>
      </c>
      <c r="M214" s="155">
        <v>10</v>
      </c>
    </row>
    <row r="215" spans="1:13" ht="24.75" customHeight="1" x14ac:dyDescent="0.25">
      <c r="A215" s="98">
        <v>162</v>
      </c>
      <c r="B215" s="107" t="s">
        <v>307</v>
      </c>
      <c r="C215" s="159" t="s">
        <v>0</v>
      </c>
      <c r="D215" s="181">
        <v>10</v>
      </c>
      <c r="E215" s="102">
        <v>10</v>
      </c>
      <c r="F215" s="98">
        <v>10</v>
      </c>
      <c r="G215" s="102">
        <v>10</v>
      </c>
      <c r="H215" s="165">
        <v>14</v>
      </c>
      <c r="I215" s="98">
        <v>10</v>
      </c>
      <c r="J215" s="98">
        <v>12</v>
      </c>
      <c r="K215" s="247">
        <v>30</v>
      </c>
      <c r="L215" s="103">
        <v>15</v>
      </c>
      <c r="M215" s="155">
        <v>10</v>
      </c>
    </row>
    <row r="216" spans="1:13" ht="24.75" customHeight="1" x14ac:dyDescent="0.25">
      <c r="A216" s="98">
        <v>163</v>
      </c>
      <c r="B216" s="107" t="s">
        <v>306</v>
      </c>
      <c r="C216" s="159" t="s">
        <v>0</v>
      </c>
      <c r="D216" s="181">
        <v>15</v>
      </c>
      <c r="E216" s="102">
        <v>20</v>
      </c>
      <c r="F216" s="98">
        <v>30</v>
      </c>
      <c r="G216" s="102">
        <v>40</v>
      </c>
      <c r="H216" s="165">
        <v>10</v>
      </c>
      <c r="I216" s="98">
        <v>5</v>
      </c>
      <c r="J216" s="98">
        <v>20</v>
      </c>
      <c r="K216" s="247">
        <v>15</v>
      </c>
      <c r="L216" s="103">
        <v>15</v>
      </c>
      <c r="M216" s="155">
        <v>5</v>
      </c>
    </row>
    <row r="217" spans="1:13" ht="24.75" customHeight="1" x14ac:dyDescent="0.25">
      <c r="A217" s="98">
        <v>164</v>
      </c>
      <c r="B217" s="107" t="s">
        <v>305</v>
      </c>
      <c r="C217" s="159" t="s">
        <v>0</v>
      </c>
      <c r="D217" s="181">
        <v>1</v>
      </c>
      <c r="E217" s="102">
        <v>1</v>
      </c>
      <c r="F217" s="98">
        <v>2</v>
      </c>
      <c r="G217" s="102">
        <v>2</v>
      </c>
      <c r="H217" s="165">
        <v>2</v>
      </c>
      <c r="I217" s="98"/>
      <c r="J217" s="98"/>
      <c r="K217" s="247">
        <v>2</v>
      </c>
      <c r="L217" s="103">
        <v>2</v>
      </c>
      <c r="M217" s="155">
        <v>0</v>
      </c>
    </row>
    <row r="218" spans="1:13" ht="24.75" customHeight="1" x14ac:dyDescent="0.25">
      <c r="A218" s="98">
        <v>165</v>
      </c>
      <c r="B218" s="166" t="s">
        <v>304</v>
      </c>
      <c r="C218" s="167" t="s">
        <v>0</v>
      </c>
      <c r="D218" s="181">
        <v>5</v>
      </c>
      <c r="E218" s="102">
        <v>15</v>
      </c>
      <c r="F218" s="98">
        <v>10</v>
      </c>
      <c r="G218" s="102">
        <v>5</v>
      </c>
      <c r="H218" s="165">
        <v>5</v>
      </c>
      <c r="I218" s="98">
        <v>10</v>
      </c>
      <c r="J218" s="98"/>
      <c r="K218" s="247">
        <v>15</v>
      </c>
      <c r="L218" s="103">
        <v>10</v>
      </c>
      <c r="M218" s="155">
        <v>10</v>
      </c>
    </row>
    <row r="219" spans="1:13" ht="24.75" customHeight="1" x14ac:dyDescent="0.25">
      <c r="A219" s="98">
        <v>166</v>
      </c>
      <c r="B219" s="107" t="s">
        <v>303</v>
      </c>
      <c r="C219" s="159" t="s">
        <v>0</v>
      </c>
      <c r="D219" s="182">
        <v>2</v>
      </c>
      <c r="E219" s="102">
        <v>2</v>
      </c>
      <c r="F219" s="98">
        <v>3</v>
      </c>
      <c r="G219" s="102">
        <v>2</v>
      </c>
      <c r="H219" s="165">
        <v>2</v>
      </c>
      <c r="I219" s="98">
        <v>2</v>
      </c>
      <c r="J219" s="98">
        <v>3</v>
      </c>
      <c r="K219" s="247">
        <v>2</v>
      </c>
      <c r="L219" s="103">
        <v>2</v>
      </c>
      <c r="M219" s="155">
        <v>2</v>
      </c>
    </row>
    <row r="220" spans="1:13" ht="24.75" customHeight="1" x14ac:dyDescent="0.25">
      <c r="A220" s="98">
        <v>167</v>
      </c>
      <c r="B220" s="107" t="s">
        <v>302</v>
      </c>
      <c r="C220" s="98" t="s">
        <v>0</v>
      </c>
      <c r="D220" s="181">
        <v>2</v>
      </c>
      <c r="E220" s="102">
        <v>2</v>
      </c>
      <c r="F220" s="98">
        <v>1</v>
      </c>
      <c r="G220" s="334">
        <v>2</v>
      </c>
      <c r="H220" s="165"/>
      <c r="I220" s="98"/>
      <c r="J220" s="98">
        <v>2</v>
      </c>
      <c r="K220" s="247">
        <v>10</v>
      </c>
      <c r="L220" s="103">
        <v>10</v>
      </c>
      <c r="M220" s="155">
        <v>2</v>
      </c>
    </row>
    <row r="221" spans="1:13" ht="24.75" customHeight="1" x14ac:dyDescent="0.25">
      <c r="A221" s="98">
        <v>168</v>
      </c>
      <c r="B221" s="107" t="s">
        <v>301</v>
      </c>
      <c r="C221" s="159" t="s">
        <v>0</v>
      </c>
      <c r="D221" s="98"/>
      <c r="E221" s="102"/>
      <c r="F221" s="98">
        <v>5</v>
      </c>
      <c r="G221" s="102"/>
      <c r="H221" s="165"/>
      <c r="I221" s="98"/>
      <c r="J221" s="98">
        <v>5</v>
      </c>
      <c r="K221" s="247">
        <v>0</v>
      </c>
      <c r="L221" s="103">
        <v>2</v>
      </c>
      <c r="M221" s="155">
        <v>0</v>
      </c>
    </row>
    <row r="222" spans="1:13" ht="24.75" customHeight="1" x14ac:dyDescent="0.25">
      <c r="A222" s="98">
        <v>169</v>
      </c>
      <c r="B222" s="171" t="s">
        <v>300</v>
      </c>
      <c r="C222" s="172" t="s">
        <v>0</v>
      </c>
      <c r="D222" s="292">
        <v>4</v>
      </c>
      <c r="E222" s="102">
        <v>5</v>
      </c>
      <c r="F222" s="98">
        <v>13</v>
      </c>
      <c r="G222" s="102">
        <v>2</v>
      </c>
      <c r="H222" s="165"/>
      <c r="I222" s="98"/>
      <c r="J222" s="98">
        <v>10</v>
      </c>
      <c r="K222" s="247">
        <v>10</v>
      </c>
      <c r="L222" s="103">
        <v>10</v>
      </c>
      <c r="M222" s="156">
        <v>5</v>
      </c>
    </row>
    <row r="223" spans="1:13" ht="24.75" customHeight="1" x14ac:dyDescent="0.25">
      <c r="A223" s="98">
        <v>170</v>
      </c>
      <c r="B223" s="107" t="s">
        <v>299</v>
      </c>
      <c r="C223" s="185" t="s">
        <v>0</v>
      </c>
      <c r="D223" s="181">
        <v>10</v>
      </c>
      <c r="E223" s="102">
        <v>10</v>
      </c>
      <c r="F223" s="98">
        <v>20</v>
      </c>
      <c r="G223" s="102">
        <v>10</v>
      </c>
      <c r="H223" s="165"/>
      <c r="I223" s="98">
        <v>20</v>
      </c>
      <c r="J223" s="98">
        <v>10</v>
      </c>
      <c r="K223" s="247">
        <v>20</v>
      </c>
      <c r="L223" s="103">
        <v>10</v>
      </c>
      <c r="M223" s="155">
        <v>10</v>
      </c>
    </row>
    <row r="224" spans="1:13" ht="38.25" customHeight="1" x14ac:dyDescent="0.25">
      <c r="A224" s="98">
        <v>171</v>
      </c>
      <c r="B224" s="107" t="s">
        <v>298</v>
      </c>
      <c r="C224" s="159" t="s">
        <v>0</v>
      </c>
      <c r="D224" s="181">
        <v>100</v>
      </c>
      <c r="E224" s="102">
        <v>10</v>
      </c>
      <c r="F224" s="98">
        <v>10</v>
      </c>
      <c r="G224" s="102">
        <v>100</v>
      </c>
      <c r="H224" s="165"/>
      <c r="I224" s="98">
        <v>100</v>
      </c>
      <c r="J224" s="98"/>
      <c r="K224" s="247">
        <v>70</v>
      </c>
      <c r="L224" s="103">
        <v>40</v>
      </c>
      <c r="M224" s="155">
        <v>100</v>
      </c>
    </row>
    <row r="225" spans="1:13" ht="37.5" customHeight="1" x14ac:dyDescent="0.25">
      <c r="A225" s="98">
        <v>172</v>
      </c>
      <c r="B225" s="171" t="s">
        <v>297</v>
      </c>
      <c r="C225" s="180" t="s">
        <v>0</v>
      </c>
      <c r="D225" s="181">
        <v>30</v>
      </c>
      <c r="E225" s="102">
        <v>50</v>
      </c>
      <c r="F225" s="98">
        <v>100</v>
      </c>
      <c r="G225" s="102">
        <v>50</v>
      </c>
      <c r="H225" s="165"/>
      <c r="I225" s="98"/>
      <c r="J225" s="98">
        <v>40</v>
      </c>
      <c r="K225" s="247">
        <v>100</v>
      </c>
      <c r="L225" s="103">
        <v>100</v>
      </c>
      <c r="M225" s="156">
        <v>30</v>
      </c>
    </row>
    <row r="226" spans="1:13" ht="24.75" customHeight="1" x14ac:dyDescent="0.25">
      <c r="A226" s="98">
        <v>173</v>
      </c>
      <c r="B226" s="107" t="s">
        <v>296</v>
      </c>
      <c r="C226" s="159" t="s">
        <v>0</v>
      </c>
      <c r="D226" s="181">
        <v>1</v>
      </c>
      <c r="E226" s="102">
        <v>2</v>
      </c>
      <c r="F226" s="98">
        <v>2</v>
      </c>
      <c r="G226" s="102"/>
      <c r="H226" s="165"/>
      <c r="I226" s="98">
        <v>1</v>
      </c>
      <c r="J226" s="98">
        <v>2</v>
      </c>
      <c r="K226" s="247">
        <v>2</v>
      </c>
      <c r="L226" s="103">
        <v>2</v>
      </c>
      <c r="M226" s="155">
        <v>2</v>
      </c>
    </row>
    <row r="227" spans="1:13" ht="32.25" customHeight="1" x14ac:dyDescent="0.25">
      <c r="A227" s="98">
        <v>174</v>
      </c>
      <c r="B227" s="107" t="s">
        <v>295</v>
      </c>
      <c r="C227" s="185" t="s">
        <v>0</v>
      </c>
      <c r="D227" s="98"/>
      <c r="E227" s="102">
        <v>2</v>
      </c>
      <c r="F227" s="98">
        <v>2</v>
      </c>
      <c r="G227" s="102">
        <v>1</v>
      </c>
      <c r="H227" s="165">
        <v>1</v>
      </c>
      <c r="I227" s="98">
        <v>5</v>
      </c>
      <c r="J227" s="98"/>
      <c r="K227" s="247">
        <v>2</v>
      </c>
      <c r="L227" s="103">
        <v>3</v>
      </c>
      <c r="M227" s="155">
        <v>2</v>
      </c>
    </row>
    <row r="228" spans="1:13" ht="24.75" customHeight="1" x14ac:dyDescent="0.25">
      <c r="A228" s="98">
        <v>175</v>
      </c>
      <c r="B228" s="170" t="s">
        <v>294</v>
      </c>
      <c r="C228" s="175" t="s">
        <v>0</v>
      </c>
      <c r="D228" s="98"/>
      <c r="E228" s="102"/>
      <c r="F228" s="98"/>
      <c r="G228" s="102"/>
      <c r="H228" s="165"/>
      <c r="I228" s="98"/>
      <c r="J228" s="98"/>
      <c r="K228" s="247"/>
      <c r="L228" s="103"/>
      <c r="M228" s="155">
        <v>2</v>
      </c>
    </row>
    <row r="229" spans="1:13" ht="24.75" customHeight="1" x14ac:dyDescent="0.25">
      <c r="A229" s="98">
        <v>176</v>
      </c>
      <c r="B229" s="107" t="s">
        <v>293</v>
      </c>
      <c r="C229" s="179" t="s">
        <v>0</v>
      </c>
      <c r="D229" s="98"/>
      <c r="E229" s="102"/>
      <c r="F229" s="98">
        <v>1</v>
      </c>
      <c r="G229" s="102">
        <v>0</v>
      </c>
      <c r="H229" s="165"/>
      <c r="I229" s="98"/>
      <c r="J229" s="98"/>
      <c r="K229" s="247">
        <v>1</v>
      </c>
      <c r="L229" s="103">
        <v>3</v>
      </c>
      <c r="M229" s="155">
        <v>3</v>
      </c>
    </row>
    <row r="230" spans="1:13" ht="24.75" customHeight="1" x14ac:dyDescent="0.25">
      <c r="A230" s="98">
        <v>177</v>
      </c>
      <c r="B230" s="107" t="s">
        <v>292</v>
      </c>
      <c r="C230" s="179" t="s">
        <v>0</v>
      </c>
      <c r="D230" s="181">
        <v>1</v>
      </c>
      <c r="E230" s="102"/>
      <c r="F230" s="98">
        <v>1</v>
      </c>
      <c r="G230" s="102"/>
      <c r="H230" s="165"/>
      <c r="I230" s="98"/>
      <c r="J230" s="98"/>
      <c r="K230" s="247">
        <v>1</v>
      </c>
      <c r="L230" s="103">
        <v>2</v>
      </c>
      <c r="M230" s="155">
        <v>2</v>
      </c>
    </row>
    <row r="231" spans="1:13" ht="24.75" customHeight="1" x14ac:dyDescent="0.25">
      <c r="A231" s="98">
        <v>178</v>
      </c>
      <c r="B231" s="163" t="s">
        <v>291</v>
      </c>
      <c r="C231" s="161" t="s">
        <v>0</v>
      </c>
      <c r="D231" s="181"/>
      <c r="E231" s="102">
        <v>5</v>
      </c>
      <c r="F231" s="98">
        <v>1</v>
      </c>
      <c r="G231" s="102"/>
      <c r="H231" s="165"/>
      <c r="I231" s="98"/>
      <c r="J231" s="98"/>
      <c r="K231" s="247">
        <v>2</v>
      </c>
      <c r="L231" s="103">
        <v>2</v>
      </c>
      <c r="M231" s="155">
        <v>0</v>
      </c>
    </row>
    <row r="232" spans="1:13" ht="24.75" customHeight="1" x14ac:dyDescent="0.25">
      <c r="A232" s="98">
        <v>179</v>
      </c>
      <c r="B232" s="107" t="s">
        <v>290</v>
      </c>
      <c r="C232" s="185" t="s">
        <v>0</v>
      </c>
      <c r="D232" s="181">
        <v>50</v>
      </c>
      <c r="E232" s="102">
        <v>50</v>
      </c>
      <c r="F232" s="98">
        <v>20</v>
      </c>
      <c r="G232" s="102">
        <v>200</v>
      </c>
      <c r="H232" s="165"/>
      <c r="I232" s="98">
        <v>100</v>
      </c>
      <c r="J232" s="98">
        <v>200</v>
      </c>
      <c r="K232" s="247">
        <v>100</v>
      </c>
      <c r="L232" s="103">
        <v>50</v>
      </c>
      <c r="M232" s="155">
        <v>100</v>
      </c>
    </row>
    <row r="233" spans="1:13" ht="24.75" customHeight="1" x14ac:dyDescent="0.25">
      <c r="A233" s="98">
        <v>180</v>
      </c>
      <c r="B233" s="171" t="s">
        <v>289</v>
      </c>
      <c r="C233" s="180" t="s">
        <v>1</v>
      </c>
      <c r="D233" s="181">
        <v>20</v>
      </c>
      <c r="E233" s="102">
        <v>20</v>
      </c>
      <c r="F233" s="98">
        <v>10</v>
      </c>
      <c r="G233" s="334">
        <v>10</v>
      </c>
      <c r="H233" s="165"/>
      <c r="I233" s="98"/>
      <c r="J233" s="98">
        <v>15</v>
      </c>
      <c r="K233" s="247">
        <v>10</v>
      </c>
      <c r="L233" s="103">
        <v>10</v>
      </c>
      <c r="M233" s="156">
        <v>10</v>
      </c>
    </row>
    <row r="234" spans="1:13" ht="24.75" customHeight="1" x14ac:dyDescent="0.25">
      <c r="A234" s="98">
        <v>181</v>
      </c>
      <c r="B234" s="107" t="s">
        <v>288</v>
      </c>
      <c r="C234" s="98" t="s">
        <v>0</v>
      </c>
      <c r="D234" s="182">
        <v>300</v>
      </c>
      <c r="E234" s="102">
        <v>220</v>
      </c>
      <c r="F234" s="98">
        <v>200</v>
      </c>
      <c r="G234" s="102">
        <v>200</v>
      </c>
      <c r="H234" s="162">
        <v>500</v>
      </c>
      <c r="I234" s="98">
        <v>200</v>
      </c>
      <c r="J234" s="98">
        <v>250</v>
      </c>
      <c r="K234" s="247">
        <v>300</v>
      </c>
      <c r="L234" s="103">
        <v>240</v>
      </c>
      <c r="M234" s="157">
        <v>200</v>
      </c>
    </row>
    <row r="235" spans="1:13" ht="24.75" customHeight="1" x14ac:dyDescent="0.25">
      <c r="A235" s="98">
        <v>182</v>
      </c>
      <c r="B235" s="170" t="s">
        <v>287</v>
      </c>
      <c r="C235" s="175" t="s">
        <v>0</v>
      </c>
      <c r="D235" s="181">
        <v>25</v>
      </c>
      <c r="E235" s="102">
        <v>15</v>
      </c>
      <c r="F235" s="98">
        <v>25</v>
      </c>
      <c r="G235" s="102">
        <v>20</v>
      </c>
      <c r="H235" s="165">
        <v>24</v>
      </c>
      <c r="I235" s="98">
        <v>20</v>
      </c>
      <c r="J235" s="98">
        <v>15</v>
      </c>
      <c r="K235" s="247">
        <v>30</v>
      </c>
      <c r="L235" s="103">
        <v>30</v>
      </c>
      <c r="M235" s="155">
        <v>10</v>
      </c>
    </row>
    <row r="236" spans="1:13" ht="24.75" customHeight="1" x14ac:dyDescent="0.25">
      <c r="A236" s="98">
        <v>183</v>
      </c>
      <c r="B236" s="107" t="s">
        <v>286</v>
      </c>
      <c r="C236" s="159" t="s">
        <v>0</v>
      </c>
      <c r="D236" s="292">
        <v>10</v>
      </c>
      <c r="E236" s="102">
        <v>20</v>
      </c>
      <c r="F236" s="98">
        <v>10</v>
      </c>
      <c r="G236" s="102">
        <v>10</v>
      </c>
      <c r="H236" s="165"/>
      <c r="I236" s="98"/>
      <c r="J236" s="98">
        <v>15</v>
      </c>
      <c r="K236" s="247">
        <v>30</v>
      </c>
      <c r="L236" s="103">
        <v>10</v>
      </c>
      <c r="M236" s="155">
        <v>10</v>
      </c>
    </row>
    <row r="237" spans="1:13" ht="38.65" customHeight="1" x14ac:dyDescent="0.25">
      <c r="A237" s="98">
        <v>184</v>
      </c>
      <c r="B237" s="107" t="s">
        <v>285</v>
      </c>
      <c r="C237" s="159" t="s">
        <v>19</v>
      </c>
      <c r="D237" s="182">
        <v>1</v>
      </c>
      <c r="E237" s="102">
        <v>2</v>
      </c>
      <c r="F237" s="98">
        <v>2</v>
      </c>
      <c r="G237" s="102">
        <v>2</v>
      </c>
      <c r="H237" s="165"/>
      <c r="I237" s="98">
        <v>2</v>
      </c>
      <c r="J237" s="98">
        <v>2</v>
      </c>
      <c r="K237" s="247">
        <v>4</v>
      </c>
      <c r="L237" s="103">
        <v>2</v>
      </c>
      <c r="M237" s="155">
        <v>1</v>
      </c>
    </row>
    <row r="238" spans="1:13" ht="24.75" customHeight="1" x14ac:dyDescent="0.25">
      <c r="A238" s="98">
        <v>185</v>
      </c>
      <c r="B238" s="107" t="s">
        <v>284</v>
      </c>
      <c r="C238" s="159" t="s">
        <v>0</v>
      </c>
      <c r="D238" s="182">
        <v>12</v>
      </c>
      <c r="E238" s="102">
        <v>15</v>
      </c>
      <c r="F238" s="98">
        <v>15</v>
      </c>
      <c r="G238" s="102">
        <v>5</v>
      </c>
      <c r="H238" s="165"/>
      <c r="I238" s="98"/>
      <c r="J238" s="98">
        <v>10</v>
      </c>
      <c r="K238" s="247">
        <v>10</v>
      </c>
      <c r="L238" s="103">
        <v>10</v>
      </c>
      <c r="M238" s="155">
        <v>10</v>
      </c>
    </row>
    <row r="239" spans="1:13" ht="24.75" customHeight="1" x14ac:dyDescent="0.25">
      <c r="A239" s="98">
        <v>186</v>
      </c>
      <c r="B239" s="163" t="s">
        <v>283</v>
      </c>
      <c r="C239" s="177" t="s">
        <v>0</v>
      </c>
      <c r="D239" s="181"/>
      <c r="E239" s="102">
        <v>5</v>
      </c>
      <c r="F239" s="98">
        <v>10</v>
      </c>
      <c r="G239" s="102"/>
      <c r="H239" s="165"/>
      <c r="I239" s="98"/>
      <c r="J239" s="98">
        <v>15</v>
      </c>
      <c r="K239" s="247">
        <v>10</v>
      </c>
      <c r="L239" s="103">
        <v>10</v>
      </c>
      <c r="M239" s="155">
        <v>10</v>
      </c>
    </row>
    <row r="240" spans="1:13" ht="24.75" customHeight="1" x14ac:dyDescent="0.25">
      <c r="A240" s="98">
        <v>187</v>
      </c>
      <c r="B240" s="107" t="s">
        <v>282</v>
      </c>
      <c r="C240" s="159" t="s">
        <v>0</v>
      </c>
      <c r="D240" s="181">
        <v>5</v>
      </c>
      <c r="E240" s="102">
        <v>4</v>
      </c>
      <c r="F240" s="98">
        <v>2</v>
      </c>
      <c r="G240" s="102">
        <v>5</v>
      </c>
      <c r="H240" s="165">
        <v>3</v>
      </c>
      <c r="I240" s="98">
        <v>5</v>
      </c>
      <c r="J240" s="98">
        <v>5</v>
      </c>
      <c r="K240" s="247">
        <v>10</v>
      </c>
      <c r="L240" s="103">
        <v>5</v>
      </c>
      <c r="M240" s="155">
        <v>3</v>
      </c>
    </row>
    <row r="241" spans="1:13" ht="24.75" customHeight="1" x14ac:dyDescent="0.25">
      <c r="A241" s="98">
        <v>188</v>
      </c>
      <c r="B241" s="107" t="s">
        <v>281</v>
      </c>
      <c r="C241" s="159" t="s">
        <v>0</v>
      </c>
      <c r="D241" s="292">
        <v>2</v>
      </c>
      <c r="E241" s="102">
        <v>5</v>
      </c>
      <c r="F241" s="98">
        <v>1</v>
      </c>
      <c r="G241" s="102">
        <v>5</v>
      </c>
      <c r="H241" s="165"/>
      <c r="I241" s="98"/>
      <c r="J241" s="98"/>
      <c r="K241" s="247">
        <v>5</v>
      </c>
      <c r="L241" s="103">
        <v>2</v>
      </c>
      <c r="M241" s="155">
        <v>5</v>
      </c>
    </row>
    <row r="242" spans="1:13" ht="24.75" customHeight="1" x14ac:dyDescent="0.25">
      <c r="A242" s="98">
        <v>189</v>
      </c>
      <c r="B242" s="107" t="s">
        <v>280</v>
      </c>
      <c r="C242" s="159" t="s">
        <v>0</v>
      </c>
      <c r="D242" s="292">
        <v>10</v>
      </c>
      <c r="E242" s="102">
        <v>10</v>
      </c>
      <c r="F242" s="98">
        <v>10</v>
      </c>
      <c r="G242" s="102">
        <v>4</v>
      </c>
      <c r="H242" s="165"/>
      <c r="I242" s="98"/>
      <c r="J242" s="98"/>
      <c r="K242" s="247">
        <v>10</v>
      </c>
      <c r="L242" s="103">
        <v>10</v>
      </c>
      <c r="M242" s="155">
        <v>5</v>
      </c>
    </row>
    <row r="243" spans="1:13" ht="28.5" customHeight="1" x14ac:dyDescent="0.25">
      <c r="A243" s="98">
        <v>190</v>
      </c>
      <c r="B243" s="107" t="s">
        <v>279</v>
      </c>
      <c r="C243" s="159" t="s">
        <v>19</v>
      </c>
      <c r="D243" s="182">
        <v>8</v>
      </c>
      <c r="E243" s="102">
        <v>10</v>
      </c>
      <c r="F243" s="98">
        <v>6</v>
      </c>
      <c r="G243" s="102">
        <v>2</v>
      </c>
      <c r="H243" s="165"/>
      <c r="I243" s="98">
        <v>1</v>
      </c>
      <c r="J243" s="98">
        <v>1</v>
      </c>
      <c r="K243" s="247">
        <v>10</v>
      </c>
      <c r="L243" s="103">
        <v>11</v>
      </c>
      <c r="M243" s="155">
        <v>5</v>
      </c>
    </row>
    <row r="244" spans="1:13" ht="38.25" customHeight="1" x14ac:dyDescent="0.25">
      <c r="A244" s="98">
        <v>191</v>
      </c>
      <c r="B244" s="171" t="s">
        <v>278</v>
      </c>
      <c r="C244" s="172" t="s">
        <v>19</v>
      </c>
      <c r="D244" s="181">
        <v>1</v>
      </c>
      <c r="E244" s="102">
        <v>10</v>
      </c>
      <c r="F244" s="98">
        <v>1</v>
      </c>
      <c r="G244" s="102">
        <v>1</v>
      </c>
      <c r="H244" s="165"/>
      <c r="I244" s="98"/>
      <c r="J244" s="98">
        <v>1</v>
      </c>
      <c r="K244" s="247">
        <v>5</v>
      </c>
      <c r="L244" s="103">
        <v>1</v>
      </c>
      <c r="M244" s="155">
        <v>2</v>
      </c>
    </row>
    <row r="245" spans="1:13" ht="38.25" customHeight="1" x14ac:dyDescent="0.25">
      <c r="A245" s="98">
        <v>192</v>
      </c>
      <c r="B245" s="107" t="s">
        <v>277</v>
      </c>
      <c r="C245" s="159" t="s">
        <v>19</v>
      </c>
      <c r="D245" s="182">
        <v>1</v>
      </c>
      <c r="E245" s="102">
        <v>1</v>
      </c>
      <c r="F245" s="98">
        <v>1</v>
      </c>
      <c r="G245" s="334">
        <v>1</v>
      </c>
      <c r="H245" s="165"/>
      <c r="I245" s="98"/>
      <c r="J245" s="98"/>
      <c r="K245" s="247">
        <v>1</v>
      </c>
      <c r="L245" s="103">
        <v>1</v>
      </c>
      <c r="M245" s="155">
        <v>0</v>
      </c>
    </row>
    <row r="246" spans="1:13" ht="28.5" customHeight="1" x14ac:dyDescent="0.25">
      <c r="A246" s="98">
        <v>193</v>
      </c>
      <c r="B246" s="163" t="s">
        <v>276</v>
      </c>
      <c r="C246" s="169" t="s">
        <v>19</v>
      </c>
      <c r="D246" s="181">
        <v>1</v>
      </c>
      <c r="E246" s="102">
        <v>1</v>
      </c>
      <c r="F246" s="98">
        <v>1</v>
      </c>
      <c r="G246" s="102"/>
      <c r="H246" s="165"/>
      <c r="I246" s="98"/>
      <c r="J246" s="98"/>
      <c r="K246" s="247">
        <v>1</v>
      </c>
      <c r="L246" s="103">
        <v>2</v>
      </c>
      <c r="M246" s="155">
        <v>0</v>
      </c>
    </row>
    <row r="247" spans="1:13" ht="28.5" customHeight="1" x14ac:dyDescent="0.25">
      <c r="A247" s="98">
        <v>194</v>
      </c>
      <c r="B247" s="163" t="s">
        <v>275</v>
      </c>
      <c r="C247" s="169" t="s">
        <v>19</v>
      </c>
      <c r="D247" s="181">
        <v>1</v>
      </c>
      <c r="E247" s="102">
        <v>1</v>
      </c>
      <c r="F247" s="98">
        <v>2</v>
      </c>
      <c r="G247" s="334">
        <v>1</v>
      </c>
      <c r="H247" s="165"/>
      <c r="I247" s="98"/>
      <c r="J247" s="98">
        <v>1</v>
      </c>
      <c r="K247" s="247">
        <v>1</v>
      </c>
      <c r="L247" s="103">
        <v>2</v>
      </c>
      <c r="M247" s="155">
        <v>2</v>
      </c>
    </row>
    <row r="248" spans="1:13" ht="28.5" customHeight="1" x14ac:dyDescent="0.25">
      <c r="A248" s="98">
        <v>195</v>
      </c>
      <c r="B248" s="163" t="s">
        <v>274</v>
      </c>
      <c r="C248" s="179" t="s">
        <v>19</v>
      </c>
      <c r="D248" s="181">
        <v>1</v>
      </c>
      <c r="E248" s="102">
        <v>1</v>
      </c>
      <c r="F248" s="98">
        <v>1</v>
      </c>
      <c r="G248" s="102">
        <v>1</v>
      </c>
      <c r="H248" s="165"/>
      <c r="I248" s="98"/>
      <c r="J248" s="98"/>
      <c r="K248" s="247">
        <v>1</v>
      </c>
      <c r="L248" s="103">
        <v>3</v>
      </c>
      <c r="M248" s="154">
        <v>2</v>
      </c>
    </row>
    <row r="249" spans="1:13" ht="33.75" customHeight="1" x14ac:dyDescent="0.25">
      <c r="A249" s="98">
        <v>196</v>
      </c>
      <c r="B249" s="171" t="s">
        <v>273</v>
      </c>
      <c r="C249" s="172" t="s">
        <v>19</v>
      </c>
      <c r="D249" s="292">
        <v>2</v>
      </c>
      <c r="E249" s="102">
        <v>3</v>
      </c>
      <c r="F249" s="98">
        <v>3</v>
      </c>
      <c r="G249" s="102">
        <v>2</v>
      </c>
      <c r="H249" s="165">
        <v>2</v>
      </c>
      <c r="I249" s="98">
        <v>1</v>
      </c>
      <c r="J249" s="98">
        <v>1</v>
      </c>
      <c r="K249" s="247">
        <v>1</v>
      </c>
      <c r="L249" s="103">
        <v>3</v>
      </c>
      <c r="M249" s="155">
        <v>2</v>
      </c>
    </row>
    <row r="250" spans="1:13" ht="27" customHeight="1" x14ac:dyDescent="0.25">
      <c r="A250" s="98">
        <v>197</v>
      </c>
      <c r="B250" s="107" t="s">
        <v>272</v>
      </c>
      <c r="C250" s="159" t="s">
        <v>19</v>
      </c>
      <c r="D250" s="181">
        <v>1</v>
      </c>
      <c r="E250" s="102">
        <v>2</v>
      </c>
      <c r="F250" s="98">
        <v>1</v>
      </c>
      <c r="G250" s="334">
        <v>1</v>
      </c>
      <c r="H250" s="165"/>
      <c r="I250" s="98">
        <v>1</v>
      </c>
      <c r="J250" s="98">
        <v>1</v>
      </c>
      <c r="K250" s="247">
        <v>1</v>
      </c>
      <c r="L250" s="103">
        <v>1</v>
      </c>
      <c r="M250" s="155">
        <v>2</v>
      </c>
    </row>
    <row r="251" spans="1:13" ht="33" customHeight="1" x14ac:dyDescent="0.25">
      <c r="A251" s="98">
        <v>198</v>
      </c>
      <c r="B251" s="107" t="s">
        <v>271</v>
      </c>
      <c r="C251" s="159" t="s">
        <v>19</v>
      </c>
      <c r="D251" s="181">
        <v>2</v>
      </c>
      <c r="E251" s="102">
        <v>1</v>
      </c>
      <c r="F251" s="98">
        <v>1</v>
      </c>
      <c r="G251" s="102">
        <v>1</v>
      </c>
      <c r="H251" s="165"/>
      <c r="I251" s="98"/>
      <c r="J251" s="98">
        <v>2</v>
      </c>
      <c r="K251" s="247">
        <v>2</v>
      </c>
      <c r="L251" s="103">
        <v>2</v>
      </c>
      <c r="M251" s="155">
        <v>4</v>
      </c>
    </row>
    <row r="252" spans="1:13" ht="29.25" customHeight="1" x14ac:dyDescent="0.25">
      <c r="A252" s="98">
        <v>199</v>
      </c>
      <c r="B252" s="107" t="s">
        <v>270</v>
      </c>
      <c r="C252" s="159" t="s">
        <v>19</v>
      </c>
      <c r="D252" s="182">
        <v>1</v>
      </c>
      <c r="E252" s="102">
        <v>2</v>
      </c>
      <c r="F252" s="98">
        <v>2</v>
      </c>
      <c r="G252" s="102">
        <v>2</v>
      </c>
      <c r="H252" s="165">
        <v>1</v>
      </c>
      <c r="I252" s="98"/>
      <c r="J252" s="98">
        <v>1</v>
      </c>
      <c r="K252" s="247">
        <v>1</v>
      </c>
      <c r="L252" s="103">
        <v>2</v>
      </c>
      <c r="M252" s="155">
        <v>1</v>
      </c>
    </row>
    <row r="253" spans="1:13" ht="34.5" customHeight="1" x14ac:dyDescent="0.25">
      <c r="A253" s="98">
        <v>200</v>
      </c>
      <c r="B253" s="107" t="s">
        <v>269</v>
      </c>
      <c r="C253" s="159" t="s">
        <v>19</v>
      </c>
      <c r="D253" s="181">
        <v>1</v>
      </c>
      <c r="E253" s="102">
        <v>1</v>
      </c>
      <c r="F253" s="98">
        <v>1</v>
      </c>
      <c r="G253" s="102">
        <v>1</v>
      </c>
      <c r="H253" s="165"/>
      <c r="I253" s="98">
        <v>1</v>
      </c>
      <c r="J253" s="98">
        <v>1</v>
      </c>
      <c r="K253" s="247">
        <v>1</v>
      </c>
      <c r="L253" s="103">
        <v>2</v>
      </c>
      <c r="M253" s="155">
        <v>1</v>
      </c>
    </row>
    <row r="254" spans="1:13" ht="36.75" customHeight="1" x14ac:dyDescent="0.25">
      <c r="A254" s="98">
        <v>201</v>
      </c>
      <c r="B254" s="171" t="s">
        <v>268</v>
      </c>
      <c r="C254" s="180" t="s">
        <v>19</v>
      </c>
      <c r="D254" s="181">
        <v>5</v>
      </c>
      <c r="E254" s="102">
        <v>6</v>
      </c>
      <c r="F254" s="98">
        <v>2</v>
      </c>
      <c r="G254" s="102">
        <v>2</v>
      </c>
      <c r="H254" s="165">
        <v>3</v>
      </c>
      <c r="I254" s="98">
        <v>2</v>
      </c>
      <c r="J254" s="98">
        <v>3</v>
      </c>
      <c r="K254" s="247">
        <v>1</v>
      </c>
      <c r="L254" s="103">
        <v>2</v>
      </c>
      <c r="M254" s="155">
        <v>2</v>
      </c>
    </row>
    <row r="255" spans="1:13" ht="44.25" customHeight="1" x14ac:dyDescent="0.25">
      <c r="A255" s="98">
        <v>202</v>
      </c>
      <c r="B255" s="107" t="s">
        <v>267</v>
      </c>
      <c r="C255" s="159" t="s">
        <v>19</v>
      </c>
      <c r="D255" s="182">
        <v>5</v>
      </c>
      <c r="E255" s="102">
        <v>4</v>
      </c>
      <c r="F255" s="98">
        <v>1</v>
      </c>
      <c r="G255" s="334">
        <v>1</v>
      </c>
      <c r="H255" s="165"/>
      <c r="I255" s="98"/>
      <c r="J255" s="98"/>
      <c r="K255" s="247">
        <v>1</v>
      </c>
      <c r="L255" s="103">
        <v>2</v>
      </c>
      <c r="M255" s="155">
        <v>2</v>
      </c>
    </row>
    <row r="256" spans="1:13" ht="52.5" customHeight="1" x14ac:dyDescent="0.25">
      <c r="A256" s="98">
        <v>203</v>
      </c>
      <c r="B256" s="107" t="s">
        <v>266</v>
      </c>
      <c r="C256" s="159" t="s">
        <v>2</v>
      </c>
      <c r="D256" s="181">
        <v>1</v>
      </c>
      <c r="E256" s="102">
        <v>1</v>
      </c>
      <c r="F256" s="98">
        <v>1</v>
      </c>
      <c r="G256" s="334">
        <v>1</v>
      </c>
      <c r="H256" s="165"/>
      <c r="I256" s="98"/>
      <c r="J256" s="98">
        <v>1</v>
      </c>
      <c r="K256" s="247">
        <v>0</v>
      </c>
      <c r="L256" s="103">
        <v>1</v>
      </c>
      <c r="M256" s="155">
        <v>0</v>
      </c>
    </row>
    <row r="257" spans="1:13" ht="32.25" customHeight="1" x14ac:dyDescent="0.25">
      <c r="A257" s="98">
        <v>204</v>
      </c>
      <c r="B257" s="163" t="s">
        <v>265</v>
      </c>
      <c r="C257" s="179" t="s">
        <v>19</v>
      </c>
      <c r="D257" s="292">
        <v>1</v>
      </c>
      <c r="E257" s="102">
        <v>1</v>
      </c>
      <c r="F257" s="98">
        <v>2</v>
      </c>
      <c r="G257" s="102">
        <v>2</v>
      </c>
      <c r="H257" s="165"/>
      <c r="I257" s="98"/>
      <c r="J257" s="98">
        <v>1</v>
      </c>
      <c r="K257" s="247">
        <v>2</v>
      </c>
      <c r="L257" s="103">
        <v>2</v>
      </c>
      <c r="M257" s="155">
        <v>0</v>
      </c>
    </row>
    <row r="258" spans="1:13" ht="24.75" customHeight="1" x14ac:dyDescent="0.25">
      <c r="A258" s="98">
        <v>205</v>
      </c>
      <c r="B258" s="170" t="s">
        <v>264</v>
      </c>
      <c r="C258" s="175" t="s">
        <v>19</v>
      </c>
      <c r="D258" s="181">
        <v>1</v>
      </c>
      <c r="E258" s="102">
        <v>1</v>
      </c>
      <c r="F258" s="98">
        <v>1</v>
      </c>
      <c r="G258" s="102">
        <v>1</v>
      </c>
      <c r="H258" s="165">
        <v>1</v>
      </c>
      <c r="I258" s="98"/>
      <c r="J258" s="98"/>
      <c r="K258" s="247">
        <v>1</v>
      </c>
      <c r="L258" s="103">
        <v>1</v>
      </c>
      <c r="M258" s="155">
        <v>0</v>
      </c>
    </row>
    <row r="259" spans="1:13" ht="41.25" customHeight="1" x14ac:dyDescent="0.25">
      <c r="A259" s="98">
        <v>206</v>
      </c>
      <c r="B259" s="163" t="s">
        <v>263</v>
      </c>
      <c r="C259" s="159" t="s">
        <v>0</v>
      </c>
      <c r="D259" s="182">
        <v>2</v>
      </c>
      <c r="E259" s="102">
        <v>2</v>
      </c>
      <c r="F259" s="98">
        <v>4</v>
      </c>
      <c r="G259" s="102">
        <v>3</v>
      </c>
      <c r="H259" s="165">
        <v>4</v>
      </c>
      <c r="I259" s="98">
        <v>2</v>
      </c>
      <c r="J259" s="98">
        <v>3</v>
      </c>
      <c r="K259" s="247">
        <v>3</v>
      </c>
      <c r="L259" s="103">
        <v>4</v>
      </c>
      <c r="M259" s="155">
        <v>3</v>
      </c>
    </row>
    <row r="260" spans="1:13" ht="36.75" customHeight="1" x14ac:dyDescent="0.25">
      <c r="A260" s="98">
        <v>207</v>
      </c>
      <c r="B260" s="163" t="s">
        <v>262</v>
      </c>
      <c r="C260" s="179" t="s">
        <v>19</v>
      </c>
      <c r="D260" s="181"/>
      <c r="E260" s="102">
        <v>1</v>
      </c>
      <c r="F260" s="98">
        <v>1</v>
      </c>
      <c r="G260" s="102">
        <v>2</v>
      </c>
      <c r="H260" s="165"/>
      <c r="I260" s="98"/>
      <c r="J260" s="98"/>
      <c r="K260" s="247">
        <v>1</v>
      </c>
      <c r="L260" s="103">
        <v>2</v>
      </c>
      <c r="M260" s="154">
        <v>2</v>
      </c>
    </row>
    <row r="261" spans="1:13" ht="24.75" customHeight="1" x14ac:dyDescent="0.25">
      <c r="A261" s="98">
        <v>208</v>
      </c>
      <c r="B261" s="171" t="s">
        <v>261</v>
      </c>
      <c r="C261" s="180" t="s">
        <v>19</v>
      </c>
      <c r="D261" s="292">
        <v>1</v>
      </c>
      <c r="E261" s="102">
        <v>1</v>
      </c>
      <c r="F261" s="98">
        <v>1</v>
      </c>
      <c r="G261" s="102">
        <v>1</v>
      </c>
      <c r="H261" s="165"/>
      <c r="I261" s="98"/>
      <c r="J261" s="98">
        <v>1</v>
      </c>
      <c r="K261" s="247">
        <v>1</v>
      </c>
      <c r="L261" s="103">
        <v>2</v>
      </c>
      <c r="M261" s="156">
        <v>1</v>
      </c>
    </row>
    <row r="262" spans="1:13" ht="24.75" customHeight="1" x14ac:dyDescent="0.25">
      <c r="A262" s="98">
        <v>209</v>
      </c>
      <c r="B262" s="170" t="s">
        <v>260</v>
      </c>
      <c r="C262" s="175" t="s">
        <v>19</v>
      </c>
      <c r="D262" s="181"/>
      <c r="E262" s="102">
        <v>1</v>
      </c>
      <c r="F262" s="98">
        <v>2</v>
      </c>
      <c r="G262" s="102">
        <v>1</v>
      </c>
      <c r="H262" s="165"/>
      <c r="I262" s="98"/>
      <c r="J262" s="98">
        <v>1</v>
      </c>
      <c r="K262" s="247">
        <v>1</v>
      </c>
      <c r="L262" s="103">
        <v>1</v>
      </c>
      <c r="M262" s="155">
        <v>1</v>
      </c>
    </row>
    <row r="263" spans="1:13" ht="24.75" customHeight="1" x14ac:dyDescent="0.25">
      <c r="A263" s="98">
        <v>210</v>
      </c>
      <c r="B263" s="107" t="s">
        <v>259</v>
      </c>
      <c r="C263" s="175" t="s">
        <v>19</v>
      </c>
      <c r="D263" s="181">
        <v>1</v>
      </c>
      <c r="E263" s="102">
        <v>1</v>
      </c>
      <c r="F263" s="98">
        <v>1</v>
      </c>
      <c r="G263" s="102">
        <v>1</v>
      </c>
      <c r="H263" s="165">
        <v>1</v>
      </c>
      <c r="I263" s="98">
        <v>1</v>
      </c>
      <c r="J263" s="98">
        <v>1</v>
      </c>
      <c r="K263" s="247">
        <v>1</v>
      </c>
      <c r="L263" s="103">
        <v>2</v>
      </c>
      <c r="M263" s="155">
        <v>2</v>
      </c>
    </row>
    <row r="264" spans="1:13" ht="24.75" customHeight="1" x14ac:dyDescent="0.25">
      <c r="A264" s="98">
        <v>211</v>
      </c>
      <c r="B264" s="188" t="s">
        <v>258</v>
      </c>
      <c r="C264" s="169" t="s">
        <v>19</v>
      </c>
      <c r="D264" s="181">
        <v>1</v>
      </c>
      <c r="E264" s="102">
        <v>1</v>
      </c>
      <c r="F264" s="98">
        <v>2</v>
      </c>
      <c r="G264" s="102">
        <v>2</v>
      </c>
      <c r="H264" s="165"/>
      <c r="I264" s="98">
        <v>1</v>
      </c>
      <c r="J264" s="98">
        <v>1</v>
      </c>
      <c r="K264" s="247">
        <v>1</v>
      </c>
      <c r="L264" s="103">
        <v>2</v>
      </c>
      <c r="M264" s="155">
        <v>2</v>
      </c>
    </row>
    <row r="265" spans="1:13" ht="24.75" customHeight="1" x14ac:dyDescent="0.25">
      <c r="A265" s="98">
        <v>212</v>
      </c>
      <c r="B265" s="107" t="s">
        <v>257</v>
      </c>
      <c r="C265" s="159" t="s">
        <v>0</v>
      </c>
      <c r="D265" s="292">
        <v>3</v>
      </c>
      <c r="E265" s="102"/>
      <c r="F265" s="98">
        <v>5</v>
      </c>
      <c r="G265" s="102">
        <v>2</v>
      </c>
      <c r="H265" s="165"/>
      <c r="I265" s="98">
        <v>3</v>
      </c>
      <c r="J265" s="98"/>
      <c r="K265" s="247">
        <v>5</v>
      </c>
      <c r="L265" s="103">
        <v>5</v>
      </c>
      <c r="M265" s="155">
        <v>2</v>
      </c>
    </row>
    <row r="266" spans="1:13" ht="24.75" customHeight="1" x14ac:dyDescent="0.25">
      <c r="A266" s="98">
        <v>213</v>
      </c>
      <c r="B266" s="107" t="s">
        <v>256</v>
      </c>
      <c r="C266" s="159" t="s">
        <v>251</v>
      </c>
      <c r="D266" s="181">
        <v>30</v>
      </c>
      <c r="E266" s="102">
        <v>50</v>
      </c>
      <c r="F266" s="98">
        <v>50</v>
      </c>
      <c r="G266" s="102">
        <v>50</v>
      </c>
      <c r="H266" s="165"/>
      <c r="I266" s="98">
        <v>32</v>
      </c>
      <c r="J266" s="98">
        <v>20</v>
      </c>
      <c r="K266" s="247">
        <v>30</v>
      </c>
      <c r="L266" s="103">
        <v>10</v>
      </c>
      <c r="M266" s="155">
        <v>30</v>
      </c>
    </row>
    <row r="267" spans="1:13" ht="24.75" customHeight="1" x14ac:dyDescent="0.25">
      <c r="A267" s="98">
        <v>214</v>
      </c>
      <c r="B267" s="107" t="s">
        <v>255</v>
      </c>
      <c r="C267" s="159" t="s">
        <v>251</v>
      </c>
      <c r="D267" s="181">
        <v>30</v>
      </c>
      <c r="E267" s="102">
        <v>50</v>
      </c>
      <c r="F267" s="98">
        <v>50</v>
      </c>
      <c r="G267" s="102">
        <v>50</v>
      </c>
      <c r="H267" s="165"/>
      <c r="I267" s="98">
        <v>32</v>
      </c>
      <c r="J267" s="98">
        <v>20</v>
      </c>
      <c r="K267" s="247">
        <v>30</v>
      </c>
      <c r="L267" s="103">
        <v>10</v>
      </c>
      <c r="M267" s="155">
        <v>30</v>
      </c>
    </row>
    <row r="268" spans="1:13" ht="24.75" customHeight="1" x14ac:dyDescent="0.25">
      <c r="A268" s="98">
        <v>215</v>
      </c>
      <c r="B268" s="107" t="s">
        <v>254</v>
      </c>
      <c r="C268" s="159" t="s">
        <v>251</v>
      </c>
      <c r="D268" s="181">
        <v>1</v>
      </c>
      <c r="E268" s="102">
        <v>1</v>
      </c>
      <c r="F268" s="98">
        <v>10</v>
      </c>
      <c r="G268" s="102">
        <v>2</v>
      </c>
      <c r="H268" s="165"/>
      <c r="I268" s="98"/>
      <c r="J268" s="98">
        <v>4</v>
      </c>
      <c r="K268" s="247">
        <v>5</v>
      </c>
      <c r="L268" s="103">
        <v>5</v>
      </c>
      <c r="M268" s="155">
        <v>2</v>
      </c>
    </row>
    <row r="269" spans="1:13" ht="24.75" customHeight="1" x14ac:dyDescent="0.25">
      <c r="A269" s="98">
        <v>216</v>
      </c>
      <c r="B269" s="171" t="s">
        <v>253</v>
      </c>
      <c r="C269" s="159" t="s">
        <v>251</v>
      </c>
      <c r="D269" s="181">
        <v>2</v>
      </c>
      <c r="E269" s="102">
        <v>4</v>
      </c>
      <c r="F269" s="98">
        <v>10</v>
      </c>
      <c r="G269" s="102">
        <v>2</v>
      </c>
      <c r="H269" s="165"/>
      <c r="I269" s="98"/>
      <c r="J269" s="98">
        <v>4</v>
      </c>
      <c r="K269" s="247">
        <v>2</v>
      </c>
      <c r="L269" s="103">
        <v>6</v>
      </c>
      <c r="M269" s="155">
        <v>2</v>
      </c>
    </row>
    <row r="270" spans="1:13" ht="36.75" customHeight="1" x14ac:dyDescent="0.25">
      <c r="A270" s="98">
        <v>217</v>
      </c>
      <c r="B270" s="107" t="s">
        <v>252</v>
      </c>
      <c r="C270" s="159" t="s">
        <v>251</v>
      </c>
      <c r="D270" s="181">
        <v>10</v>
      </c>
      <c r="E270" s="102">
        <v>2</v>
      </c>
      <c r="F270" s="98">
        <v>10</v>
      </c>
      <c r="G270" s="102">
        <v>2</v>
      </c>
      <c r="H270" s="165"/>
      <c r="I270" s="98"/>
      <c r="J270" s="98">
        <v>4</v>
      </c>
      <c r="K270" s="247">
        <v>5</v>
      </c>
      <c r="L270" s="103">
        <v>2</v>
      </c>
      <c r="M270" s="155">
        <v>5</v>
      </c>
    </row>
    <row r="271" spans="1:13" ht="24.75" customHeight="1" x14ac:dyDescent="0.25">
      <c r="A271" s="98">
        <v>218</v>
      </c>
      <c r="B271" s="107" t="s">
        <v>250</v>
      </c>
      <c r="C271" s="159" t="s">
        <v>0</v>
      </c>
      <c r="D271" s="181">
        <v>50</v>
      </c>
      <c r="E271" s="102">
        <v>40</v>
      </c>
      <c r="F271" s="98">
        <v>60</v>
      </c>
      <c r="G271" s="102">
        <v>20</v>
      </c>
      <c r="H271" s="165">
        <v>20</v>
      </c>
      <c r="I271" s="98">
        <v>20</v>
      </c>
      <c r="J271" s="98">
        <v>50</v>
      </c>
      <c r="K271" s="247">
        <v>50</v>
      </c>
      <c r="L271" s="103">
        <v>70</v>
      </c>
      <c r="M271" s="155">
        <v>30</v>
      </c>
    </row>
    <row r="272" spans="1:13" ht="24.75" customHeight="1" x14ac:dyDescent="0.25">
      <c r="A272" s="98">
        <v>219</v>
      </c>
      <c r="B272" s="107" t="s">
        <v>249</v>
      </c>
      <c r="C272" s="159" t="s">
        <v>0</v>
      </c>
      <c r="D272" s="181">
        <v>5</v>
      </c>
      <c r="E272" s="102">
        <v>20</v>
      </c>
      <c r="F272" s="98">
        <v>30</v>
      </c>
      <c r="G272" s="102">
        <v>5</v>
      </c>
      <c r="H272" s="165">
        <v>5</v>
      </c>
      <c r="I272" s="98">
        <v>10</v>
      </c>
      <c r="J272" s="98">
        <v>50</v>
      </c>
      <c r="K272" s="247">
        <v>5</v>
      </c>
      <c r="L272" s="103">
        <v>50</v>
      </c>
      <c r="M272" s="155">
        <v>10</v>
      </c>
    </row>
    <row r="273" spans="1:13" ht="24.75" customHeight="1" x14ac:dyDescent="0.25">
      <c r="A273" s="98">
        <v>220</v>
      </c>
      <c r="B273" s="166" t="s">
        <v>248</v>
      </c>
      <c r="C273" s="176" t="s">
        <v>0</v>
      </c>
      <c r="D273" s="181">
        <v>2</v>
      </c>
      <c r="E273" s="102">
        <v>2</v>
      </c>
      <c r="F273" s="98">
        <v>2</v>
      </c>
      <c r="G273" s="102">
        <v>3</v>
      </c>
      <c r="H273" s="165">
        <v>3</v>
      </c>
      <c r="I273" s="98"/>
      <c r="J273" s="98">
        <v>5</v>
      </c>
      <c r="K273" s="247">
        <v>2</v>
      </c>
      <c r="L273" s="103">
        <v>2</v>
      </c>
      <c r="M273" s="155">
        <v>2</v>
      </c>
    </row>
    <row r="274" spans="1:13" ht="24.75" customHeight="1" x14ac:dyDescent="0.25">
      <c r="A274" s="98">
        <v>221</v>
      </c>
      <c r="B274" s="107" t="s">
        <v>247</v>
      </c>
      <c r="C274" s="159" t="s">
        <v>0</v>
      </c>
      <c r="D274" s="182">
        <v>5</v>
      </c>
      <c r="E274" s="102">
        <v>7</v>
      </c>
      <c r="F274" s="98">
        <v>5</v>
      </c>
      <c r="G274" s="102">
        <v>6</v>
      </c>
      <c r="H274" s="165">
        <v>5</v>
      </c>
      <c r="I274" s="98">
        <v>4</v>
      </c>
      <c r="J274" s="98"/>
      <c r="K274" s="247">
        <v>2</v>
      </c>
      <c r="L274" s="103">
        <v>3</v>
      </c>
      <c r="M274" s="155">
        <v>5</v>
      </c>
    </row>
    <row r="275" spans="1:13" ht="24.75" customHeight="1" x14ac:dyDescent="0.25">
      <c r="A275" s="98">
        <v>222</v>
      </c>
      <c r="B275" s="171" t="s">
        <v>246</v>
      </c>
      <c r="C275" s="159" t="s">
        <v>0</v>
      </c>
      <c r="D275" s="181">
        <v>2</v>
      </c>
      <c r="E275" s="102">
        <v>2</v>
      </c>
      <c r="F275" s="98">
        <v>2</v>
      </c>
      <c r="G275" s="102"/>
      <c r="H275" s="165"/>
      <c r="I275" s="98"/>
      <c r="J275" s="98">
        <v>5</v>
      </c>
      <c r="K275" s="247">
        <v>2</v>
      </c>
      <c r="L275" s="103">
        <v>2</v>
      </c>
      <c r="M275" s="155">
        <v>0</v>
      </c>
    </row>
    <row r="276" spans="1:13" ht="24.75" customHeight="1" x14ac:dyDescent="0.25">
      <c r="A276" s="98">
        <v>223</v>
      </c>
      <c r="B276" s="170" t="s">
        <v>245</v>
      </c>
      <c r="C276" s="175" t="s">
        <v>0</v>
      </c>
      <c r="D276" s="181"/>
      <c r="E276" s="102"/>
      <c r="F276" s="98">
        <v>2</v>
      </c>
      <c r="G276" s="102">
        <v>2</v>
      </c>
      <c r="H276" s="165"/>
      <c r="I276" s="98">
        <v>2</v>
      </c>
      <c r="J276" s="98"/>
      <c r="K276" s="247">
        <v>2</v>
      </c>
      <c r="L276" s="103">
        <v>2</v>
      </c>
      <c r="M276" s="155">
        <v>0</v>
      </c>
    </row>
    <row r="277" spans="1:13" ht="30.75" customHeight="1" x14ac:dyDescent="0.25">
      <c r="A277" s="98">
        <v>224</v>
      </c>
      <c r="B277" s="163" t="s">
        <v>244</v>
      </c>
      <c r="C277" s="177" t="s">
        <v>0</v>
      </c>
      <c r="D277" s="181"/>
      <c r="E277" s="102">
        <v>1</v>
      </c>
      <c r="F277" s="98">
        <v>3</v>
      </c>
      <c r="G277" s="334">
        <v>1</v>
      </c>
      <c r="H277" s="165">
        <v>1</v>
      </c>
      <c r="I277" s="98"/>
      <c r="J277" s="98"/>
      <c r="K277" s="247">
        <v>2</v>
      </c>
      <c r="L277" s="103">
        <v>2</v>
      </c>
      <c r="M277" s="155">
        <v>0</v>
      </c>
    </row>
    <row r="278" spans="1:13" ht="24.75" customHeight="1" x14ac:dyDescent="0.25">
      <c r="A278" s="98">
        <v>225</v>
      </c>
      <c r="B278" s="107" t="s">
        <v>243</v>
      </c>
      <c r="C278" s="98" t="s">
        <v>0</v>
      </c>
      <c r="D278" s="98">
        <v>1</v>
      </c>
      <c r="E278" s="102">
        <v>1</v>
      </c>
      <c r="F278" s="98">
        <v>1</v>
      </c>
      <c r="G278" s="334">
        <v>1</v>
      </c>
      <c r="H278" s="162">
        <v>1</v>
      </c>
      <c r="I278" s="98"/>
      <c r="J278" s="98"/>
      <c r="K278" s="247">
        <v>2</v>
      </c>
      <c r="L278" s="103">
        <v>2</v>
      </c>
      <c r="M278" s="155">
        <v>1</v>
      </c>
    </row>
    <row r="279" spans="1:13" ht="33" customHeight="1" x14ac:dyDescent="0.25">
      <c r="A279" s="98">
        <v>226</v>
      </c>
      <c r="B279" s="163" t="s">
        <v>242</v>
      </c>
      <c r="C279" s="179" t="s">
        <v>0</v>
      </c>
      <c r="D279" s="292">
        <v>5</v>
      </c>
      <c r="E279" s="102">
        <v>2</v>
      </c>
      <c r="F279" s="98">
        <v>2</v>
      </c>
      <c r="G279" s="334">
        <v>4</v>
      </c>
      <c r="H279" s="165"/>
      <c r="I279" s="98"/>
      <c r="J279" s="98">
        <v>4</v>
      </c>
      <c r="K279" s="247">
        <v>5</v>
      </c>
      <c r="L279" s="103">
        <v>5</v>
      </c>
      <c r="M279" s="155">
        <v>5</v>
      </c>
    </row>
    <row r="280" spans="1:13" ht="24.75" customHeight="1" x14ac:dyDescent="0.25">
      <c r="A280" s="98">
        <v>227</v>
      </c>
      <c r="B280" s="107" t="s">
        <v>241</v>
      </c>
      <c r="C280" s="159" t="s">
        <v>0</v>
      </c>
      <c r="D280" s="98">
        <v>5</v>
      </c>
      <c r="E280" s="102">
        <v>2</v>
      </c>
      <c r="F280" s="98">
        <v>2</v>
      </c>
      <c r="G280" s="102">
        <v>1</v>
      </c>
      <c r="H280" s="165"/>
      <c r="I280" s="98"/>
      <c r="J280" s="98"/>
      <c r="K280" s="247">
        <v>2</v>
      </c>
      <c r="L280" s="103">
        <v>2</v>
      </c>
      <c r="M280" s="155">
        <v>2</v>
      </c>
    </row>
    <row r="281" spans="1:13" ht="24.75" customHeight="1" x14ac:dyDescent="0.25">
      <c r="A281" s="98">
        <v>228</v>
      </c>
      <c r="B281" s="163" t="s">
        <v>240</v>
      </c>
      <c r="C281" s="179" t="s">
        <v>1</v>
      </c>
      <c r="D281" s="292">
        <v>4</v>
      </c>
      <c r="E281" s="102">
        <v>2</v>
      </c>
      <c r="F281" s="98">
        <v>1</v>
      </c>
      <c r="G281" s="102">
        <v>1</v>
      </c>
      <c r="H281" s="165"/>
      <c r="I281" s="98"/>
      <c r="J281" s="98"/>
      <c r="K281" s="247">
        <v>2</v>
      </c>
      <c r="L281" s="103">
        <v>4</v>
      </c>
      <c r="M281" s="155">
        <v>2</v>
      </c>
    </row>
    <row r="282" spans="1:13" ht="24.75" customHeight="1" x14ac:dyDescent="0.25">
      <c r="A282" s="98">
        <v>229</v>
      </c>
      <c r="B282" s="107" t="s">
        <v>239</v>
      </c>
      <c r="C282" s="159" t="s">
        <v>0</v>
      </c>
      <c r="D282" s="182">
        <v>5</v>
      </c>
      <c r="E282" s="102">
        <v>5</v>
      </c>
      <c r="F282" s="98">
        <v>5</v>
      </c>
      <c r="G282" s="102">
        <v>1</v>
      </c>
      <c r="H282" s="165"/>
      <c r="I282" s="98"/>
      <c r="J282" s="98"/>
      <c r="K282" s="247">
        <v>2</v>
      </c>
      <c r="L282" s="103">
        <v>4</v>
      </c>
      <c r="M282" s="155">
        <v>2</v>
      </c>
    </row>
    <row r="283" spans="1:13" ht="24.75" customHeight="1" x14ac:dyDescent="0.25">
      <c r="A283" s="98">
        <v>230</v>
      </c>
      <c r="B283" s="107" t="s">
        <v>238</v>
      </c>
      <c r="C283" s="159" t="s">
        <v>0</v>
      </c>
      <c r="D283" s="182">
        <v>1</v>
      </c>
      <c r="E283" s="102">
        <v>1</v>
      </c>
      <c r="F283" s="98">
        <v>1</v>
      </c>
      <c r="G283" s="334">
        <v>1</v>
      </c>
      <c r="H283" s="165"/>
      <c r="I283" s="98"/>
      <c r="J283" s="98"/>
      <c r="K283" s="247">
        <v>2</v>
      </c>
      <c r="L283" s="103">
        <v>2</v>
      </c>
      <c r="M283" s="155">
        <v>0</v>
      </c>
    </row>
    <row r="284" spans="1:13" ht="24.75" customHeight="1" x14ac:dyDescent="0.25">
      <c r="A284" s="98">
        <v>231</v>
      </c>
      <c r="B284" s="107" t="s">
        <v>237</v>
      </c>
      <c r="C284" s="159" t="s">
        <v>2</v>
      </c>
      <c r="D284" s="182">
        <v>5</v>
      </c>
      <c r="E284" s="102">
        <v>5</v>
      </c>
      <c r="F284" s="98">
        <v>3</v>
      </c>
      <c r="G284" s="102">
        <v>5</v>
      </c>
      <c r="H284" s="165">
        <v>4</v>
      </c>
      <c r="I284" s="98">
        <v>4</v>
      </c>
      <c r="J284" s="98">
        <v>5</v>
      </c>
      <c r="K284" s="247">
        <v>2</v>
      </c>
      <c r="L284" s="103">
        <v>5</v>
      </c>
      <c r="M284" s="155">
        <v>3</v>
      </c>
    </row>
    <row r="285" spans="1:13" ht="24.75" customHeight="1" x14ac:dyDescent="0.25">
      <c r="A285" s="98">
        <v>232</v>
      </c>
      <c r="B285" s="107" t="s">
        <v>236</v>
      </c>
      <c r="C285" s="159" t="s">
        <v>0</v>
      </c>
      <c r="D285" s="292">
        <v>1</v>
      </c>
      <c r="E285" s="102">
        <v>1</v>
      </c>
      <c r="F285" s="98">
        <v>2</v>
      </c>
      <c r="G285" s="102"/>
      <c r="H285" s="165"/>
      <c r="I285" s="98"/>
      <c r="J285" s="98"/>
      <c r="K285" s="247">
        <v>2</v>
      </c>
      <c r="L285" s="103">
        <v>10</v>
      </c>
      <c r="M285" s="155">
        <v>2</v>
      </c>
    </row>
    <row r="286" spans="1:13" ht="24.75" customHeight="1" x14ac:dyDescent="0.25">
      <c r="A286" s="98">
        <v>233</v>
      </c>
      <c r="B286" s="107" t="s">
        <v>235</v>
      </c>
      <c r="C286" s="159" t="s">
        <v>2</v>
      </c>
      <c r="D286" s="325">
        <v>0</v>
      </c>
      <c r="E286" s="102"/>
      <c r="F286" s="98">
        <v>2</v>
      </c>
      <c r="G286" s="102"/>
      <c r="H286" s="165"/>
      <c r="I286" s="98"/>
      <c r="J286" s="98"/>
      <c r="K286" s="247">
        <v>0</v>
      </c>
      <c r="L286" s="103">
        <v>2</v>
      </c>
      <c r="M286" s="155">
        <v>2</v>
      </c>
    </row>
    <row r="287" spans="1:13" ht="24.75" customHeight="1" x14ac:dyDescent="0.25">
      <c r="A287" s="98">
        <v>234</v>
      </c>
      <c r="B287" s="163" t="s">
        <v>234</v>
      </c>
      <c r="C287" s="169" t="s">
        <v>2</v>
      </c>
      <c r="D287" s="181">
        <v>1</v>
      </c>
      <c r="E287" s="102">
        <v>1</v>
      </c>
      <c r="F287" s="98">
        <v>2</v>
      </c>
      <c r="G287" s="334">
        <v>1</v>
      </c>
      <c r="H287" s="165"/>
      <c r="I287" s="98"/>
      <c r="J287" s="98"/>
      <c r="K287" s="247">
        <v>1</v>
      </c>
      <c r="L287" s="103">
        <v>2</v>
      </c>
      <c r="M287" s="155">
        <v>0</v>
      </c>
    </row>
    <row r="288" spans="1:13" ht="24.75" customHeight="1" x14ac:dyDescent="0.25">
      <c r="A288" s="98">
        <v>235</v>
      </c>
      <c r="B288" s="107" t="s">
        <v>233</v>
      </c>
      <c r="C288" s="159" t="s">
        <v>2</v>
      </c>
      <c r="D288" s="181"/>
      <c r="E288" s="102">
        <v>1</v>
      </c>
      <c r="F288" s="98">
        <v>1</v>
      </c>
      <c r="G288" s="334">
        <v>1</v>
      </c>
      <c r="H288" s="165"/>
      <c r="I288" s="98"/>
      <c r="J288" s="98"/>
      <c r="K288" s="247">
        <v>1</v>
      </c>
      <c r="L288" s="103">
        <v>2</v>
      </c>
      <c r="M288" s="155">
        <v>0</v>
      </c>
    </row>
    <row r="289" spans="1:13" ht="24.75" customHeight="1" x14ac:dyDescent="0.25">
      <c r="A289" s="98">
        <v>236</v>
      </c>
      <c r="B289" s="166" t="s">
        <v>232</v>
      </c>
      <c r="C289" s="176" t="s">
        <v>2</v>
      </c>
      <c r="D289" s="181"/>
      <c r="E289" s="102">
        <v>2</v>
      </c>
      <c r="F289" s="98">
        <v>1</v>
      </c>
      <c r="G289" s="102">
        <v>1</v>
      </c>
      <c r="H289" s="165">
        <v>1</v>
      </c>
      <c r="I289" s="98"/>
      <c r="J289" s="98">
        <v>1</v>
      </c>
      <c r="K289" s="247">
        <v>1</v>
      </c>
      <c r="L289" s="103">
        <v>1</v>
      </c>
      <c r="M289" s="155">
        <v>1</v>
      </c>
    </row>
    <row r="290" spans="1:13" ht="24.75" customHeight="1" x14ac:dyDescent="0.25">
      <c r="A290" s="98">
        <v>237</v>
      </c>
      <c r="B290" s="107" t="s">
        <v>231</v>
      </c>
      <c r="C290" s="159" t="s">
        <v>2</v>
      </c>
      <c r="D290" s="182">
        <v>2</v>
      </c>
      <c r="E290" s="102">
        <v>5</v>
      </c>
      <c r="F290" s="98">
        <v>1</v>
      </c>
      <c r="G290" s="102"/>
      <c r="H290" s="165"/>
      <c r="I290" s="98"/>
      <c r="J290" s="98"/>
      <c r="K290" s="247">
        <v>1</v>
      </c>
      <c r="L290" s="103">
        <v>1</v>
      </c>
      <c r="M290" s="155">
        <v>0</v>
      </c>
    </row>
    <row r="291" spans="1:13" ht="24.75" customHeight="1" x14ac:dyDescent="0.25">
      <c r="A291" s="98">
        <v>238</v>
      </c>
      <c r="B291" s="107" t="s">
        <v>230</v>
      </c>
      <c r="C291" s="159" t="s">
        <v>2</v>
      </c>
      <c r="D291" s="181"/>
      <c r="E291" s="102">
        <v>2</v>
      </c>
      <c r="F291" s="98">
        <v>1</v>
      </c>
      <c r="G291" s="334">
        <v>1</v>
      </c>
      <c r="H291" s="165"/>
      <c r="I291" s="98"/>
      <c r="J291" s="98">
        <v>1</v>
      </c>
      <c r="K291" s="247">
        <v>1</v>
      </c>
      <c r="L291" s="103">
        <v>1</v>
      </c>
      <c r="M291" s="155">
        <v>2</v>
      </c>
    </row>
    <row r="292" spans="1:13" ht="24.75" customHeight="1" x14ac:dyDescent="0.25">
      <c r="A292" s="98">
        <v>239</v>
      </c>
      <c r="B292" s="107" t="s">
        <v>229</v>
      </c>
      <c r="C292" s="159" t="s">
        <v>2</v>
      </c>
      <c r="D292" s="182">
        <v>2</v>
      </c>
      <c r="E292" s="102">
        <v>1</v>
      </c>
      <c r="F292" s="98">
        <v>2</v>
      </c>
      <c r="G292" s="334">
        <v>1</v>
      </c>
      <c r="H292" s="165"/>
      <c r="I292" s="98"/>
      <c r="J292" s="98"/>
      <c r="K292" s="247">
        <v>1</v>
      </c>
      <c r="L292" s="103">
        <v>1</v>
      </c>
      <c r="M292" s="155">
        <v>2</v>
      </c>
    </row>
    <row r="293" spans="1:13" ht="24.75" customHeight="1" x14ac:dyDescent="0.25">
      <c r="A293" s="98">
        <v>240</v>
      </c>
      <c r="B293" s="107" t="s">
        <v>228</v>
      </c>
      <c r="C293" s="159" t="s">
        <v>2</v>
      </c>
      <c r="D293" s="325">
        <v>0</v>
      </c>
      <c r="E293" s="102"/>
      <c r="F293" s="98">
        <v>2</v>
      </c>
      <c r="G293" s="102"/>
      <c r="H293" s="165"/>
      <c r="I293" s="98"/>
      <c r="J293" s="98"/>
      <c r="K293" s="247">
        <v>1</v>
      </c>
      <c r="L293" s="103">
        <v>1</v>
      </c>
      <c r="M293" s="155">
        <v>2</v>
      </c>
    </row>
    <row r="294" spans="1:13" ht="24.75" customHeight="1" x14ac:dyDescent="0.25">
      <c r="A294" s="98">
        <v>241</v>
      </c>
      <c r="B294" s="107" t="s">
        <v>227</v>
      </c>
      <c r="C294" s="159" t="s">
        <v>2</v>
      </c>
      <c r="D294" s="182">
        <v>1</v>
      </c>
      <c r="E294" s="102">
        <v>8</v>
      </c>
      <c r="F294" s="98">
        <v>2</v>
      </c>
      <c r="G294" s="334">
        <v>2</v>
      </c>
      <c r="H294" s="165"/>
      <c r="I294" s="98"/>
      <c r="J294" s="98">
        <v>2</v>
      </c>
      <c r="K294" s="247">
        <v>1</v>
      </c>
      <c r="L294" s="103">
        <v>2</v>
      </c>
      <c r="M294" s="155">
        <v>5</v>
      </c>
    </row>
    <row r="295" spans="1:13" ht="24.75" customHeight="1" x14ac:dyDescent="0.25">
      <c r="A295" s="98">
        <v>242</v>
      </c>
      <c r="B295" s="166" t="s">
        <v>226</v>
      </c>
      <c r="C295" s="167" t="s">
        <v>2</v>
      </c>
      <c r="D295" s="182">
        <v>5</v>
      </c>
      <c r="E295" s="102"/>
      <c r="F295" s="98">
        <v>1</v>
      </c>
      <c r="G295" s="102">
        <v>1</v>
      </c>
      <c r="H295" s="165">
        <v>1</v>
      </c>
      <c r="I295" s="98"/>
      <c r="J295" s="98"/>
      <c r="K295" s="247">
        <v>1</v>
      </c>
      <c r="L295" s="103">
        <v>1</v>
      </c>
      <c r="M295" s="155">
        <v>0</v>
      </c>
    </row>
    <row r="296" spans="1:13" ht="24.75" customHeight="1" x14ac:dyDescent="0.25">
      <c r="A296" s="98">
        <v>243</v>
      </c>
      <c r="B296" s="107" t="s">
        <v>225</v>
      </c>
      <c r="C296" s="159" t="s">
        <v>2</v>
      </c>
      <c r="D296" s="325">
        <v>0</v>
      </c>
      <c r="E296" s="102">
        <v>2</v>
      </c>
      <c r="F296" s="98">
        <v>1</v>
      </c>
      <c r="G296" s="334">
        <v>1</v>
      </c>
      <c r="H296" s="165"/>
      <c r="I296" s="98"/>
      <c r="J296" s="98"/>
      <c r="K296" s="247">
        <v>1</v>
      </c>
      <c r="L296" s="103">
        <v>2</v>
      </c>
      <c r="M296" s="155">
        <v>2</v>
      </c>
    </row>
    <row r="297" spans="1:13" ht="38.25" customHeight="1" x14ac:dyDescent="0.25">
      <c r="A297" s="98">
        <v>244</v>
      </c>
      <c r="B297" s="107" t="s">
        <v>224</v>
      </c>
      <c r="C297" s="159" t="s">
        <v>2</v>
      </c>
      <c r="D297" s="181">
        <v>2</v>
      </c>
      <c r="E297" s="102">
        <v>2</v>
      </c>
      <c r="F297" s="98">
        <v>1</v>
      </c>
      <c r="G297" s="334">
        <v>1</v>
      </c>
      <c r="H297" s="165"/>
      <c r="I297" s="98"/>
      <c r="J297" s="98"/>
      <c r="K297" s="247">
        <v>1</v>
      </c>
      <c r="L297" s="103">
        <v>1</v>
      </c>
      <c r="M297" s="155">
        <v>0</v>
      </c>
    </row>
    <row r="298" spans="1:13" ht="24.75" customHeight="1" x14ac:dyDescent="0.25">
      <c r="A298" s="98">
        <v>245</v>
      </c>
      <c r="B298" s="163" t="s">
        <v>223</v>
      </c>
      <c r="C298" s="169" t="s">
        <v>2</v>
      </c>
      <c r="D298" s="181">
        <v>1</v>
      </c>
      <c r="E298" s="102">
        <v>1</v>
      </c>
      <c r="F298" s="98">
        <v>1</v>
      </c>
      <c r="G298" s="334">
        <v>1</v>
      </c>
      <c r="H298" s="165"/>
      <c r="I298" s="98"/>
      <c r="J298" s="98"/>
      <c r="K298" s="247">
        <v>1</v>
      </c>
      <c r="L298" s="103">
        <v>1</v>
      </c>
      <c r="M298" s="155">
        <v>2</v>
      </c>
    </row>
    <row r="299" spans="1:13" ht="33.75" customHeight="1" x14ac:dyDescent="0.25">
      <c r="A299" s="98">
        <v>246</v>
      </c>
      <c r="B299" s="166" t="s">
        <v>222</v>
      </c>
      <c r="C299" s="167" t="s">
        <v>2</v>
      </c>
      <c r="D299" s="325">
        <v>1</v>
      </c>
      <c r="E299" s="102">
        <v>1</v>
      </c>
      <c r="F299" s="98">
        <v>1</v>
      </c>
      <c r="G299" s="102">
        <v>1</v>
      </c>
      <c r="H299" s="165">
        <v>1</v>
      </c>
      <c r="I299" s="98"/>
      <c r="J299" s="98">
        <v>1</v>
      </c>
      <c r="K299" s="247">
        <v>1</v>
      </c>
      <c r="L299" s="103">
        <v>1</v>
      </c>
      <c r="M299" s="155">
        <v>2</v>
      </c>
    </row>
    <row r="300" spans="1:13" ht="33.75" customHeight="1" x14ac:dyDescent="0.25">
      <c r="A300" s="98">
        <v>247</v>
      </c>
      <c r="B300" s="107" t="s">
        <v>221</v>
      </c>
      <c r="C300" s="159" t="s">
        <v>2</v>
      </c>
      <c r="D300" s="98">
        <v>1</v>
      </c>
      <c r="E300" s="102">
        <v>2</v>
      </c>
      <c r="F300" s="98">
        <v>1</v>
      </c>
      <c r="G300" s="102">
        <v>1</v>
      </c>
      <c r="H300" s="165"/>
      <c r="I300" s="98"/>
      <c r="J300" s="98">
        <v>1</v>
      </c>
      <c r="K300" s="247">
        <v>1</v>
      </c>
      <c r="L300" s="103">
        <v>1</v>
      </c>
      <c r="M300" s="155">
        <v>2</v>
      </c>
    </row>
    <row r="301" spans="1:13" ht="24.75" customHeight="1" x14ac:dyDescent="0.25">
      <c r="A301" s="98">
        <v>248</v>
      </c>
      <c r="B301" s="107" t="s">
        <v>220</v>
      </c>
      <c r="C301" s="159" t="s">
        <v>2</v>
      </c>
      <c r="D301" s="181">
        <v>2</v>
      </c>
      <c r="E301" s="102">
        <v>2</v>
      </c>
      <c r="F301" s="98">
        <v>4</v>
      </c>
      <c r="G301" s="102">
        <v>2</v>
      </c>
      <c r="H301" s="165">
        <v>2</v>
      </c>
      <c r="I301" s="98">
        <v>2</v>
      </c>
      <c r="J301" s="98">
        <v>1</v>
      </c>
      <c r="K301" s="247">
        <v>2</v>
      </c>
      <c r="L301" s="103">
        <v>3</v>
      </c>
      <c r="M301" s="155">
        <v>2</v>
      </c>
    </row>
    <row r="302" spans="1:13" ht="24.75" customHeight="1" x14ac:dyDescent="0.25">
      <c r="A302" s="98">
        <v>249</v>
      </c>
      <c r="B302" s="107" t="s">
        <v>219</v>
      </c>
      <c r="C302" s="159" t="s">
        <v>19</v>
      </c>
      <c r="D302" s="181">
        <v>1</v>
      </c>
      <c r="E302" s="102">
        <v>1</v>
      </c>
      <c r="F302" s="98">
        <v>1</v>
      </c>
      <c r="G302" s="102"/>
      <c r="H302" s="165"/>
      <c r="I302" s="98"/>
      <c r="J302" s="98"/>
      <c r="K302" s="247">
        <v>1</v>
      </c>
      <c r="L302" s="103">
        <v>2</v>
      </c>
      <c r="M302" s="155">
        <v>0</v>
      </c>
    </row>
    <row r="303" spans="1:13" ht="24.75" customHeight="1" x14ac:dyDescent="0.25">
      <c r="A303" s="98">
        <v>250</v>
      </c>
      <c r="B303" s="107" t="s">
        <v>218</v>
      </c>
      <c r="C303" s="159" t="s">
        <v>19</v>
      </c>
      <c r="D303" s="182">
        <v>2</v>
      </c>
      <c r="E303" s="102">
        <v>1</v>
      </c>
      <c r="F303" s="98">
        <v>4</v>
      </c>
      <c r="G303" s="102">
        <v>1</v>
      </c>
      <c r="H303" s="165">
        <v>1</v>
      </c>
      <c r="I303" s="98"/>
      <c r="J303" s="98"/>
      <c r="K303" s="247">
        <v>1</v>
      </c>
      <c r="L303" s="103">
        <v>1</v>
      </c>
      <c r="M303" s="155">
        <v>0</v>
      </c>
    </row>
    <row r="304" spans="1:13" ht="24.75" customHeight="1" x14ac:dyDescent="0.25">
      <c r="A304" s="98">
        <v>251</v>
      </c>
      <c r="B304" s="107" t="s">
        <v>217</v>
      </c>
      <c r="C304" s="159" t="s">
        <v>2</v>
      </c>
      <c r="D304" s="181">
        <v>25</v>
      </c>
      <c r="E304" s="102">
        <v>30</v>
      </c>
      <c r="F304" s="98">
        <v>40</v>
      </c>
      <c r="G304" s="102">
        <v>40</v>
      </c>
      <c r="H304" s="165">
        <v>22</v>
      </c>
      <c r="I304" s="98">
        <v>10</v>
      </c>
      <c r="J304" s="98">
        <v>25</v>
      </c>
      <c r="K304" s="247">
        <v>30</v>
      </c>
      <c r="L304" s="103">
        <v>40</v>
      </c>
      <c r="M304" s="155">
        <v>10</v>
      </c>
    </row>
    <row r="305" spans="1:13" ht="24.75" customHeight="1" x14ac:dyDescent="0.25">
      <c r="A305" s="98">
        <v>252</v>
      </c>
      <c r="B305" s="107" t="s">
        <v>216</v>
      </c>
      <c r="C305" s="159" t="s">
        <v>2</v>
      </c>
      <c r="D305" s="181">
        <v>1</v>
      </c>
      <c r="E305" s="102">
        <v>1</v>
      </c>
      <c r="F305" s="98">
        <v>1</v>
      </c>
      <c r="G305" s="102"/>
      <c r="H305" s="165"/>
      <c r="I305" s="98"/>
      <c r="J305" s="98"/>
      <c r="K305" s="247">
        <v>1</v>
      </c>
      <c r="L305" s="103">
        <v>1</v>
      </c>
      <c r="M305" s="155">
        <v>0</v>
      </c>
    </row>
    <row r="306" spans="1:13" ht="24.75" customHeight="1" x14ac:dyDescent="0.25">
      <c r="A306" s="98">
        <v>253</v>
      </c>
      <c r="B306" s="171" t="s">
        <v>215</v>
      </c>
      <c r="C306" s="172" t="s">
        <v>2</v>
      </c>
      <c r="D306" s="181">
        <v>2</v>
      </c>
      <c r="E306" s="102">
        <v>2</v>
      </c>
      <c r="F306" s="98">
        <v>2</v>
      </c>
      <c r="G306" s="102">
        <v>2</v>
      </c>
      <c r="H306" s="165">
        <v>2</v>
      </c>
      <c r="I306" s="98">
        <v>2</v>
      </c>
      <c r="J306" s="98">
        <v>2</v>
      </c>
      <c r="K306" s="247">
        <v>2</v>
      </c>
      <c r="L306" s="103">
        <v>2</v>
      </c>
      <c r="M306" s="155">
        <v>2</v>
      </c>
    </row>
    <row r="307" spans="1:13" ht="24.75" customHeight="1" x14ac:dyDescent="0.25">
      <c r="A307" s="98">
        <v>254</v>
      </c>
      <c r="B307" s="107" t="s">
        <v>214</v>
      </c>
      <c r="C307" s="159" t="s">
        <v>2</v>
      </c>
      <c r="D307" s="182">
        <v>12</v>
      </c>
      <c r="E307" s="102">
        <v>1</v>
      </c>
      <c r="F307" s="98">
        <v>1</v>
      </c>
      <c r="G307" s="102"/>
      <c r="H307" s="165"/>
      <c r="I307" s="98">
        <v>1</v>
      </c>
      <c r="J307" s="98">
        <v>1</v>
      </c>
      <c r="K307" s="247">
        <v>1</v>
      </c>
      <c r="L307" s="103">
        <v>5</v>
      </c>
      <c r="M307" s="155">
        <v>2</v>
      </c>
    </row>
    <row r="308" spans="1:13" ht="24.75" customHeight="1" x14ac:dyDescent="0.25">
      <c r="A308" s="98">
        <v>255</v>
      </c>
      <c r="B308" s="107" t="s">
        <v>213</v>
      </c>
      <c r="C308" s="159" t="s">
        <v>2</v>
      </c>
      <c r="D308" s="182"/>
      <c r="E308" s="102"/>
      <c r="F308" s="98">
        <v>1</v>
      </c>
      <c r="G308" s="102"/>
      <c r="H308" s="165"/>
      <c r="I308" s="98"/>
      <c r="J308" s="98"/>
      <c r="K308" s="247"/>
      <c r="L308" s="103">
        <v>5</v>
      </c>
      <c r="M308" s="155">
        <v>2</v>
      </c>
    </row>
    <row r="309" spans="1:13" ht="24.75" customHeight="1" x14ac:dyDescent="0.25">
      <c r="A309" s="98">
        <v>256</v>
      </c>
      <c r="B309" s="170" t="s">
        <v>212</v>
      </c>
      <c r="C309" s="175" t="s">
        <v>2</v>
      </c>
      <c r="D309" s="181">
        <v>10</v>
      </c>
      <c r="E309" s="102">
        <v>6</v>
      </c>
      <c r="F309" s="98">
        <v>5</v>
      </c>
      <c r="G309" s="102">
        <v>2</v>
      </c>
      <c r="H309" s="165">
        <v>2</v>
      </c>
      <c r="I309" s="98"/>
      <c r="J309" s="98">
        <v>2</v>
      </c>
      <c r="K309" s="247">
        <v>2</v>
      </c>
      <c r="L309" s="103">
        <v>1</v>
      </c>
      <c r="M309" s="155">
        <v>2</v>
      </c>
    </row>
    <row r="310" spans="1:13" ht="24.75" customHeight="1" x14ac:dyDescent="0.25">
      <c r="A310" s="98">
        <v>257</v>
      </c>
      <c r="B310" s="107" t="s">
        <v>211</v>
      </c>
      <c r="C310" s="159" t="s">
        <v>2</v>
      </c>
      <c r="D310" s="181"/>
      <c r="E310" s="102">
        <v>2</v>
      </c>
      <c r="F310" s="98">
        <v>1</v>
      </c>
      <c r="G310" s="102">
        <v>2</v>
      </c>
      <c r="H310" s="165">
        <v>2</v>
      </c>
      <c r="I310" s="98"/>
      <c r="J310" s="98">
        <v>2</v>
      </c>
      <c r="K310" s="247">
        <v>2</v>
      </c>
      <c r="L310" s="103">
        <v>1</v>
      </c>
      <c r="M310" s="155">
        <v>2</v>
      </c>
    </row>
    <row r="311" spans="1:13" ht="24.75" customHeight="1" x14ac:dyDescent="0.25">
      <c r="A311" s="98">
        <v>258</v>
      </c>
      <c r="B311" s="107" t="s">
        <v>210</v>
      </c>
      <c r="C311" s="159" t="s">
        <v>2</v>
      </c>
      <c r="D311" s="181">
        <v>13</v>
      </c>
      <c r="E311" s="102">
        <v>4</v>
      </c>
      <c r="F311" s="98">
        <v>13</v>
      </c>
      <c r="G311" s="102">
        <v>15</v>
      </c>
      <c r="H311" s="165">
        <v>15</v>
      </c>
      <c r="I311" s="98">
        <v>1</v>
      </c>
      <c r="J311" s="98">
        <v>4</v>
      </c>
      <c r="K311" s="247">
        <v>30</v>
      </c>
      <c r="L311" s="103">
        <v>10</v>
      </c>
      <c r="M311" s="155">
        <v>5</v>
      </c>
    </row>
    <row r="312" spans="1:13" ht="24.75" customHeight="1" x14ac:dyDescent="0.25">
      <c r="A312" s="98">
        <v>259</v>
      </c>
      <c r="B312" s="107" t="s">
        <v>209</v>
      </c>
      <c r="C312" s="159" t="s">
        <v>2</v>
      </c>
      <c r="D312" s="181">
        <v>2</v>
      </c>
      <c r="E312" s="102">
        <v>1</v>
      </c>
      <c r="F312" s="98">
        <v>1</v>
      </c>
      <c r="G312" s="102"/>
      <c r="H312" s="165"/>
      <c r="I312" s="98"/>
      <c r="J312" s="98"/>
      <c r="K312" s="247"/>
      <c r="L312" s="103">
        <v>1</v>
      </c>
      <c r="M312" s="155">
        <v>0</v>
      </c>
    </row>
    <row r="313" spans="1:13" ht="32.25" customHeight="1" x14ac:dyDescent="0.25">
      <c r="A313" s="98">
        <v>260</v>
      </c>
      <c r="B313" s="107" t="s">
        <v>208</v>
      </c>
      <c r="C313" s="159" t="s">
        <v>2</v>
      </c>
      <c r="D313" s="182">
        <v>10</v>
      </c>
      <c r="E313" s="102">
        <v>5</v>
      </c>
      <c r="F313" s="98">
        <v>1</v>
      </c>
      <c r="G313" s="102"/>
      <c r="H313" s="165"/>
      <c r="I313" s="98"/>
      <c r="J313" s="98"/>
      <c r="K313" s="247"/>
      <c r="L313" s="103">
        <v>2</v>
      </c>
      <c r="M313" s="155">
        <v>0</v>
      </c>
    </row>
    <row r="314" spans="1:13" ht="42.75" customHeight="1" x14ac:dyDescent="0.25">
      <c r="A314" s="98">
        <v>261</v>
      </c>
      <c r="B314" s="163" t="s">
        <v>207</v>
      </c>
      <c r="C314" s="161" t="s">
        <v>2</v>
      </c>
      <c r="D314" s="292">
        <v>2</v>
      </c>
      <c r="E314" s="102">
        <v>2</v>
      </c>
      <c r="F314" s="98">
        <v>2</v>
      </c>
      <c r="G314" s="334">
        <v>2</v>
      </c>
      <c r="H314" s="165"/>
      <c r="I314" s="98"/>
      <c r="J314" s="98">
        <v>2</v>
      </c>
      <c r="K314" s="247">
        <v>3</v>
      </c>
      <c r="L314" s="103">
        <v>3</v>
      </c>
      <c r="M314" s="154">
        <v>4</v>
      </c>
    </row>
    <row r="315" spans="1:13" ht="24.75" customHeight="1" x14ac:dyDescent="0.25">
      <c r="A315" s="98">
        <v>262</v>
      </c>
      <c r="B315" s="107" t="s">
        <v>206</v>
      </c>
      <c r="C315" s="159" t="s">
        <v>2</v>
      </c>
      <c r="D315" s="292">
        <v>3</v>
      </c>
      <c r="E315" s="102">
        <v>2</v>
      </c>
      <c r="F315" s="98">
        <v>1</v>
      </c>
      <c r="G315" s="334">
        <v>1</v>
      </c>
      <c r="H315" s="165"/>
      <c r="I315" s="98"/>
      <c r="J315" s="98"/>
      <c r="K315" s="247">
        <v>2</v>
      </c>
      <c r="L315" s="103">
        <v>1</v>
      </c>
      <c r="M315" s="155">
        <v>0</v>
      </c>
    </row>
    <row r="316" spans="1:13" ht="24.75" customHeight="1" x14ac:dyDescent="0.25">
      <c r="A316" s="98">
        <v>263</v>
      </c>
      <c r="B316" s="107" t="s">
        <v>205</v>
      </c>
      <c r="C316" s="159" t="s">
        <v>2</v>
      </c>
      <c r="D316" s="182">
        <v>5</v>
      </c>
      <c r="E316" s="102">
        <v>5</v>
      </c>
      <c r="F316" s="98">
        <v>1</v>
      </c>
      <c r="G316" s="102"/>
      <c r="H316" s="165"/>
      <c r="I316" s="98"/>
      <c r="J316" s="98"/>
      <c r="K316" s="247">
        <v>0</v>
      </c>
      <c r="L316" s="103">
        <v>2</v>
      </c>
      <c r="M316" s="155">
        <v>0</v>
      </c>
    </row>
    <row r="317" spans="1:13" ht="24.75" customHeight="1" x14ac:dyDescent="0.25">
      <c r="A317" s="98">
        <v>264</v>
      </c>
      <c r="B317" s="107" t="s">
        <v>204</v>
      </c>
      <c r="C317" s="159" t="s">
        <v>2</v>
      </c>
      <c r="D317" s="182">
        <v>10</v>
      </c>
      <c r="E317" s="102">
        <v>5</v>
      </c>
      <c r="F317" s="98">
        <v>1</v>
      </c>
      <c r="G317" s="334">
        <v>1</v>
      </c>
      <c r="H317" s="165"/>
      <c r="I317" s="98"/>
      <c r="J317" s="98"/>
      <c r="K317" s="247">
        <v>1</v>
      </c>
      <c r="L317" s="103">
        <v>2</v>
      </c>
      <c r="M317" s="155">
        <v>0</v>
      </c>
    </row>
    <row r="318" spans="1:13" ht="24.75" customHeight="1" x14ac:dyDescent="0.25">
      <c r="A318" s="98">
        <v>265</v>
      </c>
      <c r="B318" s="107" t="s">
        <v>203</v>
      </c>
      <c r="C318" s="159" t="s">
        <v>2</v>
      </c>
      <c r="D318" s="181">
        <v>14</v>
      </c>
      <c r="E318" s="102">
        <v>2</v>
      </c>
      <c r="F318" s="98">
        <v>2</v>
      </c>
      <c r="G318" s="102">
        <v>10</v>
      </c>
      <c r="H318" s="165">
        <v>2</v>
      </c>
      <c r="I318" s="98">
        <v>1</v>
      </c>
      <c r="J318" s="98">
        <v>2</v>
      </c>
      <c r="K318" s="247">
        <v>3</v>
      </c>
      <c r="L318" s="103">
        <v>3</v>
      </c>
      <c r="M318" s="155">
        <v>2</v>
      </c>
    </row>
    <row r="319" spans="1:13" ht="24.75" customHeight="1" x14ac:dyDescent="0.25">
      <c r="A319" s="98">
        <v>266</v>
      </c>
      <c r="B319" s="107" t="s">
        <v>202</v>
      </c>
      <c r="C319" s="159" t="s">
        <v>2</v>
      </c>
      <c r="D319" s="182">
        <v>10</v>
      </c>
      <c r="E319" s="102">
        <v>2</v>
      </c>
      <c r="F319" s="98">
        <v>2</v>
      </c>
      <c r="G319" s="102">
        <v>2</v>
      </c>
      <c r="H319" s="165">
        <v>2</v>
      </c>
      <c r="I319" s="98">
        <v>2</v>
      </c>
      <c r="J319" s="98">
        <v>2</v>
      </c>
      <c r="K319" s="247">
        <v>2</v>
      </c>
      <c r="L319" s="103">
        <v>2</v>
      </c>
      <c r="M319" s="155">
        <v>2</v>
      </c>
    </row>
    <row r="320" spans="1:13" ht="24.75" customHeight="1" x14ac:dyDescent="0.25">
      <c r="A320" s="98">
        <v>267</v>
      </c>
      <c r="B320" s="107" t="s">
        <v>201</v>
      </c>
      <c r="C320" s="159" t="s">
        <v>2</v>
      </c>
      <c r="D320" s="182">
        <v>10</v>
      </c>
      <c r="E320" s="102">
        <v>5</v>
      </c>
      <c r="F320" s="98">
        <v>2</v>
      </c>
      <c r="G320" s="102"/>
      <c r="H320" s="165"/>
      <c r="I320" s="98"/>
      <c r="J320" s="98"/>
      <c r="K320" s="247"/>
      <c r="L320" s="103">
        <v>1</v>
      </c>
      <c r="M320" s="155">
        <v>0</v>
      </c>
    </row>
    <row r="321" spans="1:13" ht="24.75" customHeight="1" x14ac:dyDescent="0.25">
      <c r="A321" s="98">
        <v>268</v>
      </c>
      <c r="B321" s="107" t="s">
        <v>200</v>
      </c>
      <c r="C321" s="159" t="s">
        <v>2</v>
      </c>
      <c r="D321" s="182">
        <v>10</v>
      </c>
      <c r="E321" s="102">
        <v>5</v>
      </c>
      <c r="F321" s="98">
        <v>2</v>
      </c>
      <c r="G321" s="102"/>
      <c r="H321" s="165"/>
      <c r="I321" s="98"/>
      <c r="J321" s="98"/>
      <c r="K321" s="247"/>
      <c r="L321" s="103">
        <v>1</v>
      </c>
      <c r="M321" s="155">
        <v>0</v>
      </c>
    </row>
    <row r="322" spans="1:13" ht="24.75" customHeight="1" x14ac:dyDescent="0.25">
      <c r="A322" s="98">
        <v>269</v>
      </c>
      <c r="B322" s="107" t="s">
        <v>199</v>
      </c>
      <c r="C322" s="159" t="s">
        <v>2</v>
      </c>
      <c r="D322" s="292">
        <v>1</v>
      </c>
      <c r="E322" s="102">
        <v>1</v>
      </c>
      <c r="F322" s="98">
        <v>1</v>
      </c>
      <c r="G322" s="334">
        <v>1</v>
      </c>
      <c r="H322" s="165"/>
      <c r="I322" s="98"/>
      <c r="J322" s="98"/>
      <c r="K322" s="247"/>
      <c r="L322" s="103">
        <v>1</v>
      </c>
      <c r="M322" s="155">
        <v>1</v>
      </c>
    </row>
    <row r="323" spans="1:13" ht="24.75" customHeight="1" x14ac:dyDescent="0.25">
      <c r="A323" s="98">
        <v>270</v>
      </c>
      <c r="B323" s="107" t="s">
        <v>198</v>
      </c>
      <c r="C323" s="159" t="s">
        <v>2</v>
      </c>
      <c r="D323" s="182">
        <v>1</v>
      </c>
      <c r="E323" s="102">
        <v>1</v>
      </c>
      <c r="F323" s="98">
        <v>1</v>
      </c>
      <c r="G323" s="102"/>
      <c r="H323" s="165"/>
      <c r="I323" s="98"/>
      <c r="J323" s="98"/>
      <c r="K323" s="247">
        <v>1</v>
      </c>
      <c r="L323" s="103">
        <v>1</v>
      </c>
      <c r="M323" s="155">
        <v>0</v>
      </c>
    </row>
    <row r="324" spans="1:13" ht="24.75" customHeight="1" x14ac:dyDescent="0.25">
      <c r="A324" s="98">
        <v>271</v>
      </c>
      <c r="B324" s="107" t="s">
        <v>197</v>
      </c>
      <c r="C324" s="159" t="s">
        <v>2</v>
      </c>
      <c r="D324" s="181"/>
      <c r="E324" s="102"/>
      <c r="F324" s="98">
        <v>2</v>
      </c>
      <c r="G324" s="334">
        <v>1</v>
      </c>
      <c r="H324" s="165"/>
      <c r="I324" s="98"/>
      <c r="J324" s="98"/>
      <c r="K324" s="247">
        <v>1</v>
      </c>
      <c r="L324" s="103">
        <v>1</v>
      </c>
      <c r="M324" s="155">
        <v>2</v>
      </c>
    </row>
    <row r="325" spans="1:13" ht="24.75" customHeight="1" x14ac:dyDescent="0.25">
      <c r="A325" s="98">
        <v>272</v>
      </c>
      <c r="B325" s="107" t="s">
        <v>196</v>
      </c>
      <c r="C325" s="159" t="s">
        <v>2</v>
      </c>
      <c r="D325" s="181">
        <v>1</v>
      </c>
      <c r="E325" s="102">
        <v>1</v>
      </c>
      <c r="F325" s="98">
        <v>2</v>
      </c>
      <c r="G325" s="334">
        <v>1</v>
      </c>
      <c r="H325" s="165"/>
      <c r="I325" s="98">
        <v>1</v>
      </c>
      <c r="J325" s="98">
        <v>2</v>
      </c>
      <c r="K325" s="247">
        <v>1</v>
      </c>
      <c r="L325" s="103">
        <v>1</v>
      </c>
      <c r="M325" s="155">
        <v>2</v>
      </c>
    </row>
    <row r="326" spans="1:13" ht="24.75" customHeight="1" x14ac:dyDescent="0.25">
      <c r="A326" s="98">
        <v>273</v>
      </c>
      <c r="B326" s="107" t="s">
        <v>195</v>
      </c>
      <c r="C326" s="159" t="s">
        <v>2</v>
      </c>
      <c r="D326" s="292">
        <v>1</v>
      </c>
      <c r="E326" s="102"/>
      <c r="F326" s="98">
        <v>2</v>
      </c>
      <c r="G326" s="102">
        <v>1</v>
      </c>
      <c r="H326" s="165"/>
      <c r="I326" s="98"/>
      <c r="J326" s="98">
        <v>2</v>
      </c>
      <c r="K326" s="247">
        <v>2</v>
      </c>
      <c r="L326" s="103">
        <v>1</v>
      </c>
      <c r="M326" s="155">
        <v>0</v>
      </c>
    </row>
    <row r="327" spans="1:13" ht="24.75" customHeight="1" x14ac:dyDescent="0.25">
      <c r="A327" s="98">
        <v>274</v>
      </c>
      <c r="B327" s="107" t="s">
        <v>194</v>
      </c>
      <c r="C327" s="98" t="s">
        <v>2</v>
      </c>
      <c r="D327" s="292">
        <v>1</v>
      </c>
      <c r="E327" s="102">
        <v>1</v>
      </c>
      <c r="F327" s="98">
        <v>1</v>
      </c>
      <c r="G327" s="102"/>
      <c r="H327" s="165"/>
      <c r="I327" s="98"/>
      <c r="J327" s="98"/>
      <c r="K327" s="247">
        <v>1</v>
      </c>
      <c r="L327" s="103">
        <v>1</v>
      </c>
      <c r="M327" s="155">
        <v>0</v>
      </c>
    </row>
    <row r="328" spans="1:13" ht="24.75" customHeight="1" x14ac:dyDescent="0.25">
      <c r="A328" s="98">
        <v>275</v>
      </c>
      <c r="B328" s="107" t="s">
        <v>193</v>
      </c>
      <c r="C328" s="159" t="s">
        <v>2</v>
      </c>
      <c r="D328" s="98"/>
      <c r="E328" s="102">
        <v>2</v>
      </c>
      <c r="F328" s="98">
        <v>1</v>
      </c>
      <c r="G328" s="102"/>
      <c r="H328" s="165"/>
      <c r="I328" s="98"/>
      <c r="J328" s="98"/>
      <c r="K328" s="247">
        <v>1</v>
      </c>
      <c r="L328" s="103">
        <v>1</v>
      </c>
      <c r="M328" s="155">
        <v>0</v>
      </c>
    </row>
    <row r="329" spans="1:13" ht="24.75" customHeight="1" x14ac:dyDescent="0.25">
      <c r="A329" s="98">
        <v>276</v>
      </c>
      <c r="B329" s="107" t="s">
        <v>192</v>
      </c>
      <c r="C329" s="98" t="s">
        <v>2</v>
      </c>
      <c r="D329" s="98"/>
      <c r="E329" s="102">
        <v>5</v>
      </c>
      <c r="F329" s="98">
        <v>1</v>
      </c>
      <c r="G329" s="102">
        <v>1</v>
      </c>
      <c r="H329" s="165">
        <v>1</v>
      </c>
      <c r="I329" s="98"/>
      <c r="J329" s="98">
        <v>2</v>
      </c>
      <c r="K329" s="247">
        <v>1</v>
      </c>
      <c r="L329" s="103">
        <v>1</v>
      </c>
      <c r="M329" s="155">
        <v>0</v>
      </c>
    </row>
    <row r="330" spans="1:13" ht="24.75" customHeight="1" x14ac:dyDescent="0.25">
      <c r="A330" s="98">
        <v>277</v>
      </c>
      <c r="B330" s="107" t="s">
        <v>191</v>
      </c>
      <c r="C330" s="159" t="s">
        <v>2</v>
      </c>
      <c r="D330" s="98"/>
      <c r="E330" s="102">
        <v>2</v>
      </c>
      <c r="F330" s="98">
        <v>1</v>
      </c>
      <c r="G330" s="102"/>
      <c r="H330" s="165"/>
      <c r="I330" s="98"/>
      <c r="J330" s="98"/>
      <c r="K330" s="247">
        <v>1</v>
      </c>
      <c r="L330" s="103">
        <v>1</v>
      </c>
      <c r="M330" s="155">
        <v>0</v>
      </c>
    </row>
    <row r="331" spans="1:13" ht="38.25" customHeight="1" x14ac:dyDescent="0.25">
      <c r="A331" s="98">
        <v>278</v>
      </c>
      <c r="B331" s="107" t="s">
        <v>190</v>
      </c>
      <c r="C331" s="189" t="s">
        <v>2</v>
      </c>
      <c r="D331" s="98"/>
      <c r="E331" s="102">
        <v>1</v>
      </c>
      <c r="F331" s="98">
        <v>2</v>
      </c>
      <c r="G331" s="334">
        <v>1</v>
      </c>
      <c r="H331" s="165">
        <v>1</v>
      </c>
      <c r="I331" s="98"/>
      <c r="J331" s="98"/>
      <c r="K331" s="247">
        <v>1</v>
      </c>
      <c r="L331" s="103">
        <v>1</v>
      </c>
      <c r="M331" s="155">
        <v>0</v>
      </c>
    </row>
    <row r="332" spans="1:13" ht="33.75" customHeight="1" x14ac:dyDescent="0.25">
      <c r="A332" s="98">
        <v>279</v>
      </c>
      <c r="B332" s="107" t="s">
        <v>189</v>
      </c>
      <c r="C332" s="98" t="s">
        <v>2</v>
      </c>
      <c r="D332" s="98"/>
      <c r="E332" s="102">
        <v>1</v>
      </c>
      <c r="F332" s="98">
        <v>1</v>
      </c>
      <c r="G332" s="102"/>
      <c r="H332" s="165"/>
      <c r="I332" s="98"/>
      <c r="J332" s="98"/>
      <c r="K332" s="247"/>
      <c r="L332" s="103">
        <v>1</v>
      </c>
      <c r="M332" s="155">
        <v>0</v>
      </c>
    </row>
    <row r="333" spans="1:13" ht="24.75" customHeight="1" x14ac:dyDescent="0.25">
      <c r="A333" s="98">
        <v>280</v>
      </c>
      <c r="B333" s="107" t="s">
        <v>188</v>
      </c>
      <c r="C333" s="98" t="s">
        <v>2</v>
      </c>
      <c r="D333" s="98"/>
      <c r="E333" s="102">
        <v>3</v>
      </c>
      <c r="F333" s="98">
        <v>1</v>
      </c>
      <c r="G333" s="102">
        <v>1</v>
      </c>
      <c r="H333" s="165">
        <v>1</v>
      </c>
      <c r="I333" s="98"/>
      <c r="J333" s="98">
        <v>1</v>
      </c>
      <c r="K333" s="247"/>
      <c r="L333" s="103">
        <v>1</v>
      </c>
      <c r="M333" s="155">
        <v>0</v>
      </c>
    </row>
    <row r="334" spans="1:13" ht="24.75" customHeight="1" x14ac:dyDescent="0.25">
      <c r="A334" s="98">
        <v>281</v>
      </c>
      <c r="B334" s="170" t="s">
        <v>187</v>
      </c>
      <c r="C334" s="175" t="s">
        <v>2</v>
      </c>
      <c r="D334" s="292">
        <v>1</v>
      </c>
      <c r="E334" s="102"/>
      <c r="F334" s="98">
        <v>1</v>
      </c>
      <c r="G334" s="102">
        <v>1</v>
      </c>
      <c r="H334" s="165">
        <v>1</v>
      </c>
      <c r="I334" s="98"/>
      <c r="J334" s="98">
        <v>2</v>
      </c>
      <c r="K334" s="247">
        <v>1</v>
      </c>
      <c r="L334" s="103">
        <v>1</v>
      </c>
      <c r="M334" s="155">
        <v>0</v>
      </c>
    </row>
    <row r="335" spans="1:13" ht="24.75" customHeight="1" x14ac:dyDescent="0.25">
      <c r="A335" s="98">
        <v>282</v>
      </c>
      <c r="B335" s="107" t="s">
        <v>186</v>
      </c>
      <c r="C335" s="159" t="s">
        <v>2</v>
      </c>
      <c r="D335" s="98"/>
      <c r="E335" s="102">
        <v>2</v>
      </c>
      <c r="F335" s="98">
        <v>4</v>
      </c>
      <c r="G335" s="102">
        <v>2</v>
      </c>
      <c r="H335" s="165">
        <v>4</v>
      </c>
      <c r="I335" s="98">
        <v>1</v>
      </c>
      <c r="J335" s="98">
        <v>2</v>
      </c>
      <c r="K335" s="247">
        <v>2</v>
      </c>
      <c r="L335" s="103">
        <v>2</v>
      </c>
      <c r="M335" s="155">
        <v>1</v>
      </c>
    </row>
    <row r="336" spans="1:13" ht="24.75" customHeight="1" x14ac:dyDescent="0.25">
      <c r="A336" s="98">
        <v>283</v>
      </c>
      <c r="B336" s="170" t="s">
        <v>185</v>
      </c>
      <c r="C336" s="175" t="s">
        <v>2</v>
      </c>
      <c r="D336" s="292">
        <v>1</v>
      </c>
      <c r="E336" s="102"/>
      <c r="F336" s="98">
        <v>1</v>
      </c>
      <c r="G336" s="102">
        <v>1</v>
      </c>
      <c r="H336" s="165"/>
      <c r="I336" s="98"/>
      <c r="J336" s="98"/>
      <c r="K336" s="247">
        <v>1</v>
      </c>
      <c r="L336" s="103">
        <v>1</v>
      </c>
      <c r="M336" s="155">
        <v>0</v>
      </c>
    </row>
    <row r="337" spans="1:13" ht="37.5" customHeight="1" x14ac:dyDescent="0.25">
      <c r="A337" s="98">
        <v>284</v>
      </c>
      <c r="B337" s="107" t="s">
        <v>184</v>
      </c>
      <c r="C337" s="159" t="s">
        <v>2</v>
      </c>
      <c r="D337" s="98"/>
      <c r="E337" s="102">
        <v>8</v>
      </c>
      <c r="F337" s="98">
        <v>3</v>
      </c>
      <c r="G337" s="102">
        <v>8</v>
      </c>
      <c r="H337" s="165">
        <v>3</v>
      </c>
      <c r="I337" s="98">
        <v>6</v>
      </c>
      <c r="J337" s="98">
        <v>10</v>
      </c>
      <c r="K337" s="247">
        <v>5</v>
      </c>
      <c r="L337" s="103">
        <v>30</v>
      </c>
      <c r="M337" s="155">
        <v>5</v>
      </c>
    </row>
    <row r="338" spans="1:13" ht="24.75" customHeight="1" x14ac:dyDescent="0.25">
      <c r="A338" s="98">
        <v>285</v>
      </c>
      <c r="B338" s="107" t="s">
        <v>183</v>
      </c>
      <c r="C338" s="159" t="s">
        <v>2</v>
      </c>
      <c r="D338" s="292">
        <v>1</v>
      </c>
      <c r="E338" s="102">
        <v>1</v>
      </c>
      <c r="F338" s="98">
        <v>1</v>
      </c>
      <c r="G338" s="102"/>
      <c r="H338" s="165"/>
      <c r="I338" s="98"/>
      <c r="J338" s="98"/>
      <c r="K338" s="247"/>
      <c r="L338" s="103">
        <v>1</v>
      </c>
      <c r="M338" s="155">
        <v>0</v>
      </c>
    </row>
    <row r="339" spans="1:13" ht="32.25" customHeight="1" x14ac:dyDescent="0.25">
      <c r="A339" s="98">
        <v>286</v>
      </c>
      <c r="B339" s="107" t="s">
        <v>182</v>
      </c>
      <c r="C339" s="159" t="s">
        <v>2</v>
      </c>
      <c r="D339" s="292">
        <v>1</v>
      </c>
      <c r="E339" s="102">
        <v>1</v>
      </c>
      <c r="F339" s="98">
        <v>2</v>
      </c>
      <c r="G339" s="102">
        <v>4</v>
      </c>
      <c r="H339" s="165">
        <v>3</v>
      </c>
      <c r="I339" s="98">
        <v>1</v>
      </c>
      <c r="J339" s="98">
        <v>2</v>
      </c>
      <c r="K339" s="247">
        <v>1</v>
      </c>
      <c r="L339" s="103">
        <v>2</v>
      </c>
      <c r="M339" s="155">
        <v>1</v>
      </c>
    </row>
    <row r="340" spans="1:13" ht="24.75" customHeight="1" x14ac:dyDescent="0.25">
      <c r="A340" s="98">
        <v>287</v>
      </c>
      <c r="B340" s="170" t="s">
        <v>181</v>
      </c>
      <c r="C340" s="175" t="s">
        <v>2</v>
      </c>
      <c r="D340" s="181"/>
      <c r="E340" s="102"/>
      <c r="F340" s="98">
        <v>1</v>
      </c>
      <c r="G340" s="102">
        <v>1</v>
      </c>
      <c r="H340" s="165">
        <v>1</v>
      </c>
      <c r="I340" s="98"/>
      <c r="J340" s="98">
        <v>1</v>
      </c>
      <c r="K340" s="247">
        <v>1</v>
      </c>
      <c r="L340" s="103">
        <v>1</v>
      </c>
      <c r="M340" s="155">
        <v>0</v>
      </c>
    </row>
    <row r="341" spans="1:13" ht="24.75" customHeight="1" x14ac:dyDescent="0.25">
      <c r="A341" s="98">
        <v>288</v>
      </c>
      <c r="B341" s="107" t="s">
        <v>180</v>
      </c>
      <c r="C341" s="159" t="s">
        <v>2</v>
      </c>
      <c r="D341" s="182">
        <v>10</v>
      </c>
      <c r="E341" s="102">
        <v>15</v>
      </c>
      <c r="F341" s="98">
        <v>10</v>
      </c>
      <c r="G341" s="102">
        <v>10</v>
      </c>
      <c r="H341" s="165">
        <v>5</v>
      </c>
      <c r="I341" s="98">
        <v>10</v>
      </c>
      <c r="J341" s="98">
        <v>4</v>
      </c>
      <c r="K341" s="247">
        <v>15</v>
      </c>
      <c r="L341" s="103">
        <v>15</v>
      </c>
      <c r="M341" s="155">
        <v>10</v>
      </c>
    </row>
    <row r="342" spans="1:13" ht="30" customHeight="1" x14ac:dyDescent="0.25">
      <c r="A342" s="98">
        <v>289</v>
      </c>
      <c r="B342" s="107" t="s">
        <v>179</v>
      </c>
      <c r="C342" s="159" t="s">
        <v>2</v>
      </c>
      <c r="D342" s="182">
        <v>2</v>
      </c>
      <c r="E342" s="102"/>
      <c r="F342" s="98">
        <v>1</v>
      </c>
      <c r="G342" s="102"/>
      <c r="H342" s="165"/>
      <c r="I342" s="98"/>
      <c r="J342" s="98"/>
      <c r="K342" s="247"/>
      <c r="L342" s="103">
        <v>1</v>
      </c>
      <c r="M342" s="155">
        <v>0</v>
      </c>
    </row>
    <row r="343" spans="1:13" ht="24.75" customHeight="1" x14ac:dyDescent="0.25">
      <c r="A343" s="98">
        <v>290</v>
      </c>
      <c r="B343" s="107" t="s">
        <v>178</v>
      </c>
      <c r="C343" s="159" t="s">
        <v>2</v>
      </c>
      <c r="D343" s="182">
        <v>15</v>
      </c>
      <c r="E343" s="102">
        <v>30</v>
      </c>
      <c r="F343" s="98">
        <v>45</v>
      </c>
      <c r="G343" s="102">
        <v>42</v>
      </c>
      <c r="H343" s="165">
        <v>40</v>
      </c>
      <c r="I343" s="98">
        <v>10</v>
      </c>
      <c r="J343" s="98">
        <v>2</v>
      </c>
      <c r="K343" s="247">
        <v>40</v>
      </c>
      <c r="L343" s="103">
        <v>32</v>
      </c>
      <c r="M343" s="155">
        <v>20</v>
      </c>
    </row>
    <row r="344" spans="1:13" ht="24.75" customHeight="1" x14ac:dyDescent="0.25">
      <c r="A344" s="98">
        <v>291</v>
      </c>
      <c r="B344" s="107" t="s">
        <v>177</v>
      </c>
      <c r="C344" s="159" t="s">
        <v>116</v>
      </c>
      <c r="D344" s="182">
        <v>3</v>
      </c>
      <c r="E344" s="102">
        <v>2</v>
      </c>
      <c r="F344" s="98">
        <v>2</v>
      </c>
      <c r="G344" s="102"/>
      <c r="H344" s="165"/>
      <c r="I344" s="98"/>
      <c r="J344" s="98">
        <v>2</v>
      </c>
      <c r="K344" s="247">
        <v>1</v>
      </c>
      <c r="L344" s="103">
        <v>1</v>
      </c>
      <c r="M344" s="155">
        <v>0</v>
      </c>
    </row>
    <row r="345" spans="1:13" ht="24.75" customHeight="1" x14ac:dyDescent="0.25">
      <c r="A345" s="98">
        <v>292</v>
      </c>
      <c r="B345" s="107" t="s">
        <v>176</v>
      </c>
      <c r="C345" s="159" t="s">
        <v>2</v>
      </c>
      <c r="D345" s="181">
        <v>2</v>
      </c>
      <c r="E345" s="102">
        <v>1</v>
      </c>
      <c r="F345" s="98">
        <v>2</v>
      </c>
      <c r="G345" s="102">
        <v>1</v>
      </c>
      <c r="H345" s="165">
        <v>1</v>
      </c>
      <c r="I345" s="98">
        <v>1</v>
      </c>
      <c r="J345" s="98">
        <v>2</v>
      </c>
      <c r="K345" s="247">
        <v>2</v>
      </c>
      <c r="L345" s="103">
        <v>2</v>
      </c>
      <c r="M345" s="155">
        <v>1</v>
      </c>
    </row>
    <row r="346" spans="1:13" ht="24.75" customHeight="1" x14ac:dyDescent="0.25">
      <c r="A346" s="98">
        <v>293</v>
      </c>
      <c r="B346" s="107" t="s">
        <v>175</v>
      </c>
      <c r="C346" s="159" t="s">
        <v>0</v>
      </c>
      <c r="D346" s="292">
        <v>1</v>
      </c>
      <c r="E346" s="102">
        <v>1</v>
      </c>
      <c r="F346" s="98">
        <v>2</v>
      </c>
      <c r="G346" s="102">
        <v>1</v>
      </c>
      <c r="H346" s="165">
        <v>1</v>
      </c>
      <c r="I346" s="98">
        <v>1</v>
      </c>
      <c r="J346" s="98"/>
      <c r="K346" s="247">
        <v>1</v>
      </c>
      <c r="L346" s="103">
        <v>1</v>
      </c>
      <c r="M346" s="155">
        <v>1</v>
      </c>
    </row>
    <row r="347" spans="1:13" ht="24.75" customHeight="1" x14ac:dyDescent="0.25">
      <c r="A347" s="98">
        <v>294</v>
      </c>
      <c r="B347" s="107" t="s">
        <v>174</v>
      </c>
      <c r="C347" s="98" t="s">
        <v>2</v>
      </c>
      <c r="D347" s="181"/>
      <c r="E347" s="102">
        <v>2</v>
      </c>
      <c r="F347" s="98">
        <v>1</v>
      </c>
      <c r="G347" s="102"/>
      <c r="H347" s="165"/>
      <c r="I347" s="98"/>
      <c r="J347" s="98"/>
      <c r="K347" s="247"/>
      <c r="L347" s="103">
        <v>1</v>
      </c>
      <c r="M347" s="155">
        <v>0</v>
      </c>
    </row>
    <row r="348" spans="1:13" ht="24.75" customHeight="1" x14ac:dyDescent="0.25">
      <c r="A348" s="98">
        <v>295</v>
      </c>
      <c r="B348" s="107" t="s">
        <v>173</v>
      </c>
      <c r="C348" s="159" t="s">
        <v>0</v>
      </c>
      <c r="D348" s="181">
        <v>1</v>
      </c>
      <c r="E348" s="102">
        <v>4</v>
      </c>
      <c r="F348" s="98">
        <v>4</v>
      </c>
      <c r="G348" s="102">
        <v>1</v>
      </c>
      <c r="H348" s="165">
        <v>1</v>
      </c>
      <c r="I348" s="98">
        <v>1</v>
      </c>
      <c r="J348" s="98">
        <v>2</v>
      </c>
      <c r="K348" s="247">
        <v>2</v>
      </c>
      <c r="L348" s="103">
        <v>2</v>
      </c>
      <c r="M348" s="155">
        <v>2</v>
      </c>
    </row>
    <row r="349" spans="1:13" ht="24.75" customHeight="1" x14ac:dyDescent="0.25">
      <c r="A349" s="98">
        <v>296</v>
      </c>
      <c r="B349" s="107" t="s">
        <v>172</v>
      </c>
      <c r="C349" s="159" t="s">
        <v>2</v>
      </c>
      <c r="D349" s="182">
        <v>1</v>
      </c>
      <c r="E349" s="102">
        <v>2</v>
      </c>
      <c r="F349" s="98">
        <v>1</v>
      </c>
      <c r="G349" s="102">
        <v>1</v>
      </c>
      <c r="H349" s="165">
        <v>1</v>
      </c>
      <c r="I349" s="98">
        <v>1</v>
      </c>
      <c r="J349" s="98">
        <v>2</v>
      </c>
      <c r="K349" s="247">
        <v>1</v>
      </c>
      <c r="L349" s="103">
        <v>1</v>
      </c>
      <c r="M349" s="155">
        <v>1</v>
      </c>
    </row>
    <row r="350" spans="1:13" ht="33" customHeight="1" x14ac:dyDescent="0.25">
      <c r="A350" s="98">
        <v>297</v>
      </c>
      <c r="B350" s="107" t="s">
        <v>171</v>
      </c>
      <c r="C350" s="159" t="s">
        <v>2</v>
      </c>
      <c r="D350" s="181"/>
      <c r="E350" s="102"/>
      <c r="F350" s="98">
        <v>1</v>
      </c>
      <c r="G350" s="102"/>
      <c r="H350" s="165"/>
      <c r="I350" s="98"/>
      <c r="J350" s="98">
        <v>2</v>
      </c>
      <c r="K350" s="247">
        <v>20</v>
      </c>
      <c r="L350" s="103">
        <v>20</v>
      </c>
      <c r="M350" s="155">
        <v>0</v>
      </c>
    </row>
    <row r="351" spans="1:13" ht="24.75" customHeight="1" x14ac:dyDescent="0.25">
      <c r="A351" s="98">
        <v>298</v>
      </c>
      <c r="B351" s="107" t="s">
        <v>170</v>
      </c>
      <c r="C351" s="159" t="s">
        <v>2</v>
      </c>
      <c r="D351" s="292">
        <v>50</v>
      </c>
      <c r="E351" s="102">
        <v>10</v>
      </c>
      <c r="F351" s="98">
        <v>20</v>
      </c>
      <c r="G351" s="102">
        <v>50</v>
      </c>
      <c r="H351" s="165">
        <v>50</v>
      </c>
      <c r="I351" s="98">
        <v>30</v>
      </c>
      <c r="J351" s="98">
        <v>10</v>
      </c>
      <c r="K351" s="247">
        <v>50</v>
      </c>
      <c r="L351" s="103">
        <v>30</v>
      </c>
      <c r="M351" s="155">
        <v>10</v>
      </c>
    </row>
    <row r="352" spans="1:13" ht="24.75" customHeight="1" x14ac:dyDescent="0.25">
      <c r="A352" s="98">
        <v>299</v>
      </c>
      <c r="B352" s="107" t="s">
        <v>169</v>
      </c>
      <c r="C352" s="159" t="s">
        <v>2</v>
      </c>
      <c r="D352" s="182">
        <v>2</v>
      </c>
      <c r="E352" s="102">
        <v>1</v>
      </c>
      <c r="F352" s="98">
        <v>2</v>
      </c>
      <c r="G352" s="334">
        <v>1</v>
      </c>
      <c r="H352" s="165"/>
      <c r="I352" s="98"/>
      <c r="J352" s="98">
        <v>2</v>
      </c>
      <c r="K352" s="247"/>
      <c r="L352" s="103">
        <v>1</v>
      </c>
      <c r="M352" s="155">
        <v>0</v>
      </c>
    </row>
    <row r="353" spans="1:13" ht="24.75" customHeight="1" x14ac:dyDescent="0.25">
      <c r="A353" s="98">
        <v>300</v>
      </c>
      <c r="B353" s="107" t="s">
        <v>168</v>
      </c>
      <c r="C353" s="98" t="s">
        <v>2</v>
      </c>
      <c r="D353" s="181">
        <v>20</v>
      </c>
      <c r="E353" s="102">
        <v>20</v>
      </c>
      <c r="F353" s="98">
        <v>24</v>
      </c>
      <c r="G353" s="102">
        <v>8</v>
      </c>
      <c r="H353" s="165">
        <v>9</v>
      </c>
      <c r="I353" s="98">
        <v>30</v>
      </c>
      <c r="J353" s="98">
        <v>10</v>
      </c>
      <c r="K353" s="247">
        <v>20</v>
      </c>
      <c r="L353" s="103">
        <v>10</v>
      </c>
      <c r="M353" s="155">
        <v>10</v>
      </c>
    </row>
    <row r="354" spans="1:13" ht="24.75" customHeight="1" x14ac:dyDescent="0.25">
      <c r="A354" s="98">
        <v>301</v>
      </c>
      <c r="B354" s="107" t="s">
        <v>167</v>
      </c>
      <c r="C354" s="159" t="s">
        <v>2</v>
      </c>
      <c r="D354" s="182">
        <v>1</v>
      </c>
      <c r="E354" s="102">
        <v>1</v>
      </c>
      <c r="F354" s="98">
        <v>1</v>
      </c>
      <c r="G354" s="102"/>
      <c r="H354" s="165"/>
      <c r="I354" s="98"/>
      <c r="J354" s="98">
        <v>1</v>
      </c>
      <c r="K354" s="247"/>
      <c r="L354" s="103">
        <v>1</v>
      </c>
      <c r="M354" s="155">
        <v>0</v>
      </c>
    </row>
    <row r="355" spans="1:13" ht="24.75" customHeight="1" x14ac:dyDescent="0.25">
      <c r="A355" s="98">
        <v>302</v>
      </c>
      <c r="B355" s="166" t="s">
        <v>166</v>
      </c>
      <c r="C355" s="176" t="s">
        <v>2</v>
      </c>
      <c r="D355" s="181">
        <v>1</v>
      </c>
      <c r="E355" s="102">
        <v>2</v>
      </c>
      <c r="F355" s="98">
        <v>1</v>
      </c>
      <c r="G355" s="102">
        <v>1</v>
      </c>
      <c r="H355" s="165">
        <v>1</v>
      </c>
      <c r="I355" s="98">
        <v>1</v>
      </c>
      <c r="J355" s="98"/>
      <c r="K355" s="247">
        <v>1</v>
      </c>
      <c r="L355" s="103">
        <v>1</v>
      </c>
      <c r="M355" s="155">
        <v>1</v>
      </c>
    </row>
    <row r="356" spans="1:13" ht="24.75" customHeight="1" x14ac:dyDescent="0.25">
      <c r="A356" s="98">
        <v>303</v>
      </c>
      <c r="B356" s="107" t="s">
        <v>165</v>
      </c>
      <c r="C356" s="159" t="s">
        <v>2</v>
      </c>
      <c r="D356" s="182">
        <v>2</v>
      </c>
      <c r="E356" s="102">
        <v>2</v>
      </c>
      <c r="F356" s="98">
        <v>1</v>
      </c>
      <c r="G356" s="102"/>
      <c r="H356" s="165"/>
      <c r="I356" s="98"/>
      <c r="J356" s="98"/>
      <c r="K356" s="247"/>
      <c r="L356" s="103">
        <v>1</v>
      </c>
      <c r="M356" s="155">
        <v>0</v>
      </c>
    </row>
    <row r="357" spans="1:13" ht="24.75" customHeight="1" x14ac:dyDescent="0.25">
      <c r="A357" s="98">
        <v>304</v>
      </c>
      <c r="B357" s="163" t="s">
        <v>164</v>
      </c>
      <c r="C357" s="169" t="s">
        <v>2</v>
      </c>
      <c r="D357" s="181">
        <v>2</v>
      </c>
      <c r="E357" s="102">
        <v>2</v>
      </c>
      <c r="F357" s="98">
        <v>2</v>
      </c>
      <c r="G357" s="102">
        <v>4</v>
      </c>
      <c r="H357" s="165">
        <v>2</v>
      </c>
      <c r="I357" s="98"/>
      <c r="J357" s="98">
        <v>2</v>
      </c>
      <c r="K357" s="247">
        <v>2</v>
      </c>
      <c r="L357" s="103">
        <v>2</v>
      </c>
      <c r="M357" s="155">
        <v>2</v>
      </c>
    </row>
    <row r="358" spans="1:13" ht="24.75" customHeight="1" x14ac:dyDescent="0.25">
      <c r="A358" s="98">
        <v>305</v>
      </c>
      <c r="B358" s="107" t="s">
        <v>163</v>
      </c>
      <c r="C358" s="159" t="s">
        <v>116</v>
      </c>
      <c r="D358" s="181">
        <v>2</v>
      </c>
      <c r="E358" s="102">
        <v>2</v>
      </c>
      <c r="F358" s="98">
        <v>2</v>
      </c>
      <c r="G358" s="102">
        <v>1</v>
      </c>
      <c r="H358" s="165">
        <v>2</v>
      </c>
      <c r="I358" s="98"/>
      <c r="J358" s="98"/>
      <c r="K358" s="247">
        <v>1</v>
      </c>
      <c r="L358" s="103">
        <v>1</v>
      </c>
      <c r="M358" s="155">
        <v>1</v>
      </c>
    </row>
    <row r="359" spans="1:13" ht="24.75" customHeight="1" x14ac:dyDescent="0.25">
      <c r="A359" s="98">
        <v>306</v>
      </c>
      <c r="B359" s="107" t="s">
        <v>162</v>
      </c>
      <c r="C359" s="159" t="s">
        <v>2</v>
      </c>
      <c r="D359" s="292">
        <v>1</v>
      </c>
      <c r="E359" s="102">
        <v>1</v>
      </c>
      <c r="F359" s="98">
        <v>1</v>
      </c>
      <c r="G359" s="102">
        <v>1</v>
      </c>
      <c r="H359" s="165"/>
      <c r="I359" s="98"/>
      <c r="J359" s="98">
        <v>1</v>
      </c>
      <c r="K359" s="247">
        <v>2</v>
      </c>
      <c r="L359" s="103">
        <v>1</v>
      </c>
      <c r="M359" s="155">
        <v>2</v>
      </c>
    </row>
    <row r="360" spans="1:13" ht="24.75" customHeight="1" x14ac:dyDescent="0.25">
      <c r="A360" s="98">
        <v>307</v>
      </c>
      <c r="B360" s="107" t="s">
        <v>161</v>
      </c>
      <c r="C360" s="159" t="s">
        <v>2</v>
      </c>
      <c r="D360" s="292">
        <v>1</v>
      </c>
      <c r="E360" s="102">
        <v>1</v>
      </c>
      <c r="F360" s="98">
        <v>1</v>
      </c>
      <c r="G360" s="102"/>
      <c r="H360" s="165"/>
      <c r="I360" s="98"/>
      <c r="J360" s="98"/>
      <c r="K360" s="247"/>
      <c r="L360" s="103">
        <v>1</v>
      </c>
      <c r="M360" s="155">
        <v>0</v>
      </c>
    </row>
    <row r="361" spans="1:13" ht="24.75" customHeight="1" x14ac:dyDescent="0.25">
      <c r="A361" s="98">
        <v>308</v>
      </c>
      <c r="B361" s="107" t="s">
        <v>160</v>
      </c>
      <c r="C361" s="159" t="s">
        <v>2</v>
      </c>
      <c r="D361" s="182">
        <v>1</v>
      </c>
      <c r="E361" s="102">
        <v>1</v>
      </c>
      <c r="F361" s="98">
        <v>1</v>
      </c>
      <c r="G361" s="334">
        <v>1</v>
      </c>
      <c r="H361" s="165"/>
      <c r="I361" s="98"/>
      <c r="J361" s="98"/>
      <c r="K361" s="247"/>
      <c r="L361" s="103">
        <v>1</v>
      </c>
      <c r="M361" s="155">
        <v>0</v>
      </c>
    </row>
    <row r="362" spans="1:13" ht="24.75" customHeight="1" x14ac:dyDescent="0.25">
      <c r="A362" s="98">
        <v>309</v>
      </c>
      <c r="B362" s="107" t="s">
        <v>159</v>
      </c>
      <c r="C362" s="159" t="s">
        <v>2</v>
      </c>
      <c r="D362" s="181">
        <v>4</v>
      </c>
      <c r="E362" s="102">
        <v>5</v>
      </c>
      <c r="F362" s="98">
        <v>5</v>
      </c>
      <c r="G362" s="102">
        <v>5</v>
      </c>
      <c r="H362" s="165">
        <v>4</v>
      </c>
      <c r="I362" s="98">
        <v>3</v>
      </c>
      <c r="J362" s="98">
        <v>3</v>
      </c>
      <c r="K362" s="247">
        <v>5</v>
      </c>
      <c r="L362" s="103">
        <v>3</v>
      </c>
      <c r="M362" s="155">
        <v>5</v>
      </c>
    </row>
    <row r="363" spans="1:13" ht="24.75" customHeight="1" x14ac:dyDescent="0.25">
      <c r="A363" s="98">
        <v>310</v>
      </c>
      <c r="B363" s="163" t="s">
        <v>158</v>
      </c>
      <c r="C363" s="179" t="s">
        <v>2</v>
      </c>
      <c r="D363" s="181">
        <v>4</v>
      </c>
      <c r="E363" s="102">
        <v>4</v>
      </c>
      <c r="F363" s="98">
        <v>1</v>
      </c>
      <c r="G363" s="102">
        <v>2</v>
      </c>
      <c r="H363" s="165">
        <v>2</v>
      </c>
      <c r="I363" s="98"/>
      <c r="J363" s="98">
        <v>1</v>
      </c>
      <c r="K363" s="247"/>
      <c r="L363" s="103">
        <v>2</v>
      </c>
      <c r="M363" s="154">
        <v>2</v>
      </c>
    </row>
    <row r="364" spans="1:13" ht="24.75" customHeight="1" x14ac:dyDescent="0.25">
      <c r="A364" s="98">
        <v>311</v>
      </c>
      <c r="B364" s="107" t="s">
        <v>157</v>
      </c>
      <c r="C364" s="159" t="s">
        <v>2</v>
      </c>
      <c r="D364" s="182">
        <v>4</v>
      </c>
      <c r="E364" s="102">
        <v>4</v>
      </c>
      <c r="F364" s="98">
        <v>7</v>
      </c>
      <c r="G364" s="102">
        <v>1</v>
      </c>
      <c r="H364" s="165">
        <v>1</v>
      </c>
      <c r="I364" s="98"/>
      <c r="J364" s="98">
        <v>2</v>
      </c>
      <c r="K364" s="247">
        <v>5</v>
      </c>
      <c r="L364" s="103">
        <v>3</v>
      </c>
      <c r="M364" s="155">
        <v>2</v>
      </c>
    </row>
    <row r="365" spans="1:13" ht="24.75" customHeight="1" x14ac:dyDescent="0.25">
      <c r="A365" s="98">
        <v>312</v>
      </c>
      <c r="B365" s="166" t="s">
        <v>156</v>
      </c>
      <c r="C365" s="176" t="s">
        <v>2</v>
      </c>
      <c r="D365" s="292">
        <v>2</v>
      </c>
      <c r="E365" s="102">
        <v>1</v>
      </c>
      <c r="F365" s="98">
        <v>2</v>
      </c>
      <c r="G365" s="102">
        <v>2</v>
      </c>
      <c r="H365" s="165">
        <v>2</v>
      </c>
      <c r="I365" s="98"/>
      <c r="J365" s="98">
        <v>1</v>
      </c>
      <c r="K365" s="247">
        <v>1</v>
      </c>
      <c r="L365" s="103">
        <v>2</v>
      </c>
      <c r="M365" s="155">
        <v>1</v>
      </c>
    </row>
    <row r="366" spans="1:13" ht="24.75" customHeight="1" x14ac:dyDescent="0.25">
      <c r="A366" s="98">
        <v>313</v>
      </c>
      <c r="B366" s="166" t="s">
        <v>155</v>
      </c>
      <c r="C366" s="176" t="s">
        <v>2</v>
      </c>
      <c r="D366" s="98"/>
      <c r="E366" s="102"/>
      <c r="F366" s="98">
        <v>2</v>
      </c>
      <c r="G366" s="102">
        <v>2</v>
      </c>
      <c r="H366" s="165">
        <v>2</v>
      </c>
      <c r="I366" s="98"/>
      <c r="J366" s="98"/>
      <c r="K366" s="247">
        <v>2</v>
      </c>
      <c r="L366" s="103">
        <v>2</v>
      </c>
      <c r="M366" s="155">
        <v>0</v>
      </c>
    </row>
    <row r="367" spans="1:13" ht="24.75" customHeight="1" x14ac:dyDescent="0.25">
      <c r="A367" s="98">
        <v>314</v>
      </c>
      <c r="B367" s="107" t="s">
        <v>154</v>
      </c>
      <c r="C367" s="98" t="s">
        <v>2</v>
      </c>
      <c r="D367" s="181">
        <v>5</v>
      </c>
      <c r="E367" s="102">
        <v>10</v>
      </c>
      <c r="F367" s="98">
        <v>15</v>
      </c>
      <c r="G367" s="102">
        <v>20</v>
      </c>
      <c r="H367" s="165">
        <v>20</v>
      </c>
      <c r="I367" s="98"/>
      <c r="J367" s="98">
        <v>10</v>
      </c>
      <c r="K367" s="247">
        <v>15</v>
      </c>
      <c r="L367" s="103">
        <v>16</v>
      </c>
      <c r="M367" s="155">
        <v>10</v>
      </c>
    </row>
    <row r="368" spans="1:13" ht="24.75" customHeight="1" x14ac:dyDescent="0.25">
      <c r="A368" s="98">
        <v>315</v>
      </c>
      <c r="B368" s="163" t="s">
        <v>153</v>
      </c>
      <c r="C368" s="161" t="s">
        <v>2</v>
      </c>
      <c r="D368" s="181">
        <v>17</v>
      </c>
      <c r="E368" s="102">
        <v>25</v>
      </c>
      <c r="F368" s="98">
        <v>28</v>
      </c>
      <c r="G368" s="102">
        <v>20</v>
      </c>
      <c r="H368" s="165">
        <v>10</v>
      </c>
      <c r="I368" s="98">
        <v>10</v>
      </c>
      <c r="J368" s="98">
        <v>18</v>
      </c>
      <c r="K368" s="247">
        <v>20</v>
      </c>
      <c r="L368" s="103">
        <v>16</v>
      </c>
      <c r="M368" s="154">
        <v>10</v>
      </c>
    </row>
    <row r="369" spans="1:13" ht="31.5" customHeight="1" x14ac:dyDescent="0.25">
      <c r="A369" s="98">
        <v>316</v>
      </c>
      <c r="B369" s="163" t="s">
        <v>152</v>
      </c>
      <c r="C369" s="169" t="s">
        <v>2</v>
      </c>
      <c r="D369" s="181"/>
      <c r="E369" s="102">
        <v>2</v>
      </c>
      <c r="F369" s="98">
        <v>3</v>
      </c>
      <c r="G369" s="334">
        <v>2</v>
      </c>
      <c r="H369" s="165"/>
      <c r="I369" s="98"/>
      <c r="J369" s="98">
        <v>1</v>
      </c>
      <c r="K369" s="247">
        <v>2</v>
      </c>
      <c r="L369" s="103">
        <v>2</v>
      </c>
      <c r="M369" s="155">
        <v>0</v>
      </c>
    </row>
    <row r="370" spans="1:13" ht="31.5" customHeight="1" x14ac:dyDescent="0.25">
      <c r="A370" s="98">
        <v>317</v>
      </c>
      <c r="B370" s="107" t="s">
        <v>151</v>
      </c>
      <c r="C370" s="159" t="s">
        <v>2</v>
      </c>
      <c r="D370" s="181"/>
      <c r="E370" s="102">
        <v>2</v>
      </c>
      <c r="F370" s="98">
        <v>2</v>
      </c>
      <c r="G370" s="102">
        <v>5</v>
      </c>
      <c r="H370" s="162">
        <v>4</v>
      </c>
      <c r="I370" s="98"/>
      <c r="J370" s="98"/>
      <c r="K370" s="247">
        <v>3</v>
      </c>
      <c r="L370" s="103">
        <v>2</v>
      </c>
      <c r="M370" s="155">
        <v>2</v>
      </c>
    </row>
    <row r="371" spans="1:13" ht="24.75" customHeight="1" x14ac:dyDescent="0.25">
      <c r="A371" s="98">
        <v>318</v>
      </c>
      <c r="B371" s="107" t="s">
        <v>150</v>
      </c>
      <c r="C371" s="159" t="s">
        <v>2</v>
      </c>
      <c r="D371" s="181"/>
      <c r="E371" s="102"/>
      <c r="F371" s="98">
        <v>1</v>
      </c>
      <c r="G371" s="102">
        <v>1</v>
      </c>
      <c r="H371" s="165"/>
      <c r="I371" s="98">
        <v>2</v>
      </c>
      <c r="J371" s="98"/>
      <c r="K371" s="247">
        <v>1</v>
      </c>
      <c r="L371" s="103">
        <v>2</v>
      </c>
      <c r="M371" s="155">
        <v>2</v>
      </c>
    </row>
    <row r="372" spans="1:13" ht="24.75" customHeight="1" x14ac:dyDescent="0.25">
      <c r="A372" s="98">
        <v>319</v>
      </c>
      <c r="B372" s="107" t="s">
        <v>149</v>
      </c>
      <c r="C372" s="159" t="s">
        <v>2</v>
      </c>
      <c r="D372" s="181">
        <v>2</v>
      </c>
      <c r="E372" s="102">
        <v>10</v>
      </c>
      <c r="F372" s="98">
        <v>1</v>
      </c>
      <c r="G372" s="334">
        <v>2</v>
      </c>
      <c r="H372" s="165"/>
      <c r="I372" s="98"/>
      <c r="J372" s="98"/>
      <c r="K372" s="247"/>
      <c r="L372" s="103">
        <v>2</v>
      </c>
      <c r="M372" s="155">
        <v>2</v>
      </c>
    </row>
    <row r="373" spans="1:13" ht="24.75" customHeight="1" x14ac:dyDescent="0.25">
      <c r="A373" s="98">
        <v>320</v>
      </c>
      <c r="B373" s="166" t="s">
        <v>148</v>
      </c>
      <c r="C373" s="175" t="s">
        <v>2</v>
      </c>
      <c r="D373" s="181">
        <v>2</v>
      </c>
      <c r="E373" s="102">
        <v>2</v>
      </c>
      <c r="F373" s="98">
        <v>2</v>
      </c>
      <c r="G373" s="102">
        <v>4</v>
      </c>
      <c r="H373" s="165">
        <v>2</v>
      </c>
      <c r="I373" s="98">
        <v>2</v>
      </c>
      <c r="J373" s="98">
        <v>3</v>
      </c>
      <c r="K373" s="247">
        <v>4</v>
      </c>
      <c r="L373" s="103">
        <v>2</v>
      </c>
      <c r="M373" s="155">
        <v>1</v>
      </c>
    </row>
    <row r="374" spans="1:13" ht="39" customHeight="1" x14ac:dyDescent="0.25">
      <c r="A374" s="98">
        <v>321</v>
      </c>
      <c r="B374" s="163" t="s">
        <v>147</v>
      </c>
      <c r="C374" s="169" t="s">
        <v>2</v>
      </c>
      <c r="D374" s="181">
        <v>3</v>
      </c>
      <c r="E374" s="102">
        <v>3</v>
      </c>
      <c r="F374" s="98">
        <v>3</v>
      </c>
      <c r="G374" s="102">
        <v>4</v>
      </c>
      <c r="H374" s="165">
        <v>3</v>
      </c>
      <c r="I374" s="98"/>
      <c r="J374" s="98">
        <v>2</v>
      </c>
      <c r="K374" s="247">
        <v>4</v>
      </c>
      <c r="L374" s="103">
        <v>2</v>
      </c>
      <c r="M374" s="155">
        <v>1</v>
      </c>
    </row>
    <row r="375" spans="1:13" ht="37.5" customHeight="1" x14ac:dyDescent="0.25">
      <c r="A375" s="98">
        <v>322</v>
      </c>
      <c r="B375" s="166" t="s">
        <v>146</v>
      </c>
      <c r="C375" s="176" t="s">
        <v>2</v>
      </c>
      <c r="D375" s="182">
        <v>10</v>
      </c>
      <c r="E375" s="102">
        <v>10</v>
      </c>
      <c r="F375" s="98">
        <v>2</v>
      </c>
      <c r="G375" s="102">
        <v>1</v>
      </c>
      <c r="H375" s="165">
        <v>1</v>
      </c>
      <c r="I375" s="98">
        <v>1</v>
      </c>
      <c r="J375" s="98">
        <v>1</v>
      </c>
      <c r="K375" s="247">
        <v>1</v>
      </c>
      <c r="L375" s="103">
        <v>1</v>
      </c>
      <c r="M375" s="155">
        <v>0</v>
      </c>
    </row>
    <row r="376" spans="1:13" ht="24.75" customHeight="1" x14ac:dyDescent="0.25">
      <c r="A376" s="98">
        <v>323</v>
      </c>
      <c r="B376" s="107" t="s">
        <v>145</v>
      </c>
      <c r="C376" s="159" t="s">
        <v>2</v>
      </c>
      <c r="D376" s="181">
        <v>15</v>
      </c>
      <c r="E376" s="102">
        <v>15</v>
      </c>
      <c r="F376" s="98">
        <v>20</v>
      </c>
      <c r="G376" s="102">
        <v>10</v>
      </c>
      <c r="H376" s="165">
        <v>15</v>
      </c>
      <c r="I376" s="98">
        <v>5</v>
      </c>
      <c r="J376" s="98">
        <v>18</v>
      </c>
      <c r="K376" s="247">
        <v>10</v>
      </c>
      <c r="L376" s="103">
        <v>15</v>
      </c>
      <c r="M376" s="155">
        <v>10</v>
      </c>
    </row>
    <row r="377" spans="1:13" ht="24.75" customHeight="1" x14ac:dyDescent="0.25">
      <c r="A377" s="98">
        <v>324</v>
      </c>
      <c r="B377" s="107" t="s">
        <v>144</v>
      </c>
      <c r="C377" s="159" t="s">
        <v>2</v>
      </c>
      <c r="D377" s="181">
        <v>1</v>
      </c>
      <c r="E377" s="102">
        <v>2</v>
      </c>
      <c r="F377" s="98">
        <v>2</v>
      </c>
      <c r="G377" s="102">
        <v>2</v>
      </c>
      <c r="H377" s="165"/>
      <c r="I377" s="98"/>
      <c r="J377" s="98">
        <v>2</v>
      </c>
      <c r="K377" s="247">
        <v>2</v>
      </c>
      <c r="L377" s="103">
        <v>2</v>
      </c>
      <c r="M377" s="155">
        <v>2</v>
      </c>
    </row>
    <row r="378" spans="1:13" ht="24.75" customHeight="1" x14ac:dyDescent="0.25">
      <c r="A378" s="98">
        <v>325</v>
      </c>
      <c r="B378" s="107" t="s">
        <v>143</v>
      </c>
      <c r="C378" s="159" t="s">
        <v>2</v>
      </c>
      <c r="D378" s="181"/>
      <c r="E378" s="102"/>
      <c r="F378" s="98">
        <v>2</v>
      </c>
      <c r="G378" s="102"/>
      <c r="H378" s="165"/>
      <c r="I378" s="98">
        <v>1</v>
      </c>
      <c r="J378" s="98"/>
      <c r="K378" s="247"/>
      <c r="L378" s="103">
        <v>1</v>
      </c>
      <c r="M378" s="155">
        <v>0</v>
      </c>
    </row>
    <row r="379" spans="1:13" ht="36" customHeight="1" x14ac:dyDescent="0.25">
      <c r="A379" s="98">
        <v>326</v>
      </c>
      <c r="B379" s="107" t="s">
        <v>142</v>
      </c>
      <c r="C379" s="159" t="s">
        <v>2</v>
      </c>
      <c r="D379" s="181"/>
      <c r="E379" s="102">
        <v>5</v>
      </c>
      <c r="F379" s="98">
        <v>7</v>
      </c>
      <c r="G379" s="102">
        <v>3</v>
      </c>
      <c r="H379" s="165"/>
      <c r="I379" s="98">
        <v>2</v>
      </c>
      <c r="J379" s="98">
        <v>2</v>
      </c>
      <c r="K379" s="247">
        <v>2</v>
      </c>
      <c r="L379" s="103">
        <v>3</v>
      </c>
      <c r="M379" s="155">
        <v>0</v>
      </c>
    </row>
    <row r="380" spans="1:13" ht="24.75" customHeight="1" x14ac:dyDescent="0.25">
      <c r="A380" s="98">
        <v>327</v>
      </c>
      <c r="B380" s="171" t="s">
        <v>141</v>
      </c>
      <c r="C380" s="172" t="s">
        <v>2</v>
      </c>
      <c r="D380" s="181"/>
      <c r="E380" s="102"/>
      <c r="F380" s="98">
        <v>1</v>
      </c>
      <c r="G380" s="334">
        <v>1</v>
      </c>
      <c r="H380" s="165"/>
      <c r="I380" s="98"/>
      <c r="J380" s="98">
        <v>1</v>
      </c>
      <c r="K380" s="247">
        <v>1</v>
      </c>
      <c r="L380" s="103">
        <v>2</v>
      </c>
      <c r="M380" s="156">
        <v>1</v>
      </c>
    </row>
    <row r="381" spans="1:13" ht="24.75" customHeight="1" x14ac:dyDescent="0.25">
      <c r="A381" s="98">
        <v>328</v>
      </c>
      <c r="B381" s="107" t="s">
        <v>140</v>
      </c>
      <c r="C381" s="189" t="s">
        <v>2</v>
      </c>
      <c r="D381" s="181">
        <v>2</v>
      </c>
      <c r="E381" s="102">
        <v>2</v>
      </c>
      <c r="F381" s="98">
        <v>2</v>
      </c>
      <c r="G381" s="102">
        <v>4</v>
      </c>
      <c r="H381" s="165">
        <v>4</v>
      </c>
      <c r="I381" s="98"/>
      <c r="J381" s="98">
        <v>3</v>
      </c>
      <c r="K381" s="247">
        <v>2</v>
      </c>
      <c r="L381" s="103">
        <v>2</v>
      </c>
      <c r="M381" s="155">
        <v>2</v>
      </c>
    </row>
    <row r="382" spans="1:13" ht="24.75" customHeight="1" x14ac:dyDescent="0.25">
      <c r="A382" s="98">
        <v>329</v>
      </c>
      <c r="B382" s="107" t="s">
        <v>139</v>
      </c>
      <c r="C382" s="159" t="s">
        <v>2</v>
      </c>
      <c r="D382" s="182">
        <v>10</v>
      </c>
      <c r="E382" s="102">
        <v>3</v>
      </c>
      <c r="F382" s="98">
        <v>5</v>
      </c>
      <c r="G382" s="102">
        <v>2</v>
      </c>
      <c r="H382" s="165">
        <v>3</v>
      </c>
      <c r="I382" s="98"/>
      <c r="J382" s="98">
        <v>2</v>
      </c>
      <c r="K382" s="247">
        <v>4</v>
      </c>
      <c r="L382" s="103">
        <v>4</v>
      </c>
      <c r="M382" s="155">
        <v>2</v>
      </c>
    </row>
    <row r="383" spans="1:13" ht="24.75" customHeight="1" x14ac:dyDescent="0.25">
      <c r="A383" s="98">
        <v>330</v>
      </c>
      <c r="B383" s="107" t="s">
        <v>138</v>
      </c>
      <c r="C383" s="159" t="s">
        <v>116</v>
      </c>
      <c r="D383" s="182">
        <v>3</v>
      </c>
      <c r="E383" s="102">
        <v>2</v>
      </c>
      <c r="F383" s="98">
        <v>4</v>
      </c>
      <c r="G383" s="334">
        <v>2</v>
      </c>
      <c r="H383" s="165">
        <v>1</v>
      </c>
      <c r="I383" s="98">
        <v>1</v>
      </c>
      <c r="J383" s="98">
        <v>2</v>
      </c>
      <c r="K383" s="247">
        <v>2</v>
      </c>
      <c r="L383" s="103">
        <v>2</v>
      </c>
      <c r="M383" s="155">
        <v>0</v>
      </c>
    </row>
    <row r="384" spans="1:13" ht="24.75" customHeight="1" x14ac:dyDescent="0.25">
      <c r="A384" s="98">
        <v>331</v>
      </c>
      <c r="B384" s="107" t="s">
        <v>137</v>
      </c>
      <c r="C384" s="159" t="s">
        <v>2</v>
      </c>
      <c r="D384" s="181">
        <v>6</v>
      </c>
      <c r="E384" s="102">
        <v>5</v>
      </c>
      <c r="F384" s="98">
        <v>3</v>
      </c>
      <c r="G384" s="102">
        <v>2</v>
      </c>
      <c r="H384" s="165">
        <v>1</v>
      </c>
      <c r="I384" s="98"/>
      <c r="J384" s="98">
        <v>2</v>
      </c>
      <c r="K384" s="247">
        <v>2</v>
      </c>
      <c r="L384" s="103">
        <v>2</v>
      </c>
      <c r="M384" s="155">
        <v>1</v>
      </c>
    </row>
    <row r="385" spans="1:13" ht="24.75" customHeight="1" x14ac:dyDescent="0.25">
      <c r="A385" s="98">
        <v>332</v>
      </c>
      <c r="B385" s="107" t="s">
        <v>136</v>
      </c>
      <c r="C385" s="159" t="s">
        <v>2</v>
      </c>
      <c r="D385" s="181">
        <v>2</v>
      </c>
      <c r="E385" s="102">
        <v>2</v>
      </c>
      <c r="F385" s="98">
        <v>2</v>
      </c>
      <c r="G385" s="102">
        <v>2</v>
      </c>
      <c r="H385" s="165">
        <v>2</v>
      </c>
      <c r="I385" s="98">
        <v>2</v>
      </c>
      <c r="J385" s="98">
        <v>4</v>
      </c>
      <c r="K385" s="247">
        <v>2</v>
      </c>
      <c r="L385" s="103">
        <v>2</v>
      </c>
      <c r="M385" s="155">
        <v>2</v>
      </c>
    </row>
    <row r="386" spans="1:13" ht="24.75" customHeight="1" x14ac:dyDescent="0.25">
      <c r="A386" s="98">
        <v>333</v>
      </c>
      <c r="B386" s="107" t="s">
        <v>135</v>
      </c>
      <c r="C386" s="159" t="s">
        <v>2</v>
      </c>
      <c r="D386" s="181">
        <v>4</v>
      </c>
      <c r="E386" s="102">
        <v>2</v>
      </c>
      <c r="F386" s="98">
        <v>3</v>
      </c>
      <c r="G386" s="102">
        <v>2</v>
      </c>
      <c r="H386" s="165">
        <v>3</v>
      </c>
      <c r="I386" s="98">
        <v>1</v>
      </c>
      <c r="J386" s="98">
        <v>2</v>
      </c>
      <c r="K386" s="247">
        <v>2</v>
      </c>
      <c r="L386" s="103">
        <v>2</v>
      </c>
      <c r="M386" s="155">
        <v>2</v>
      </c>
    </row>
    <row r="387" spans="1:13" ht="24.75" customHeight="1" x14ac:dyDescent="0.25">
      <c r="A387" s="98">
        <v>334</v>
      </c>
      <c r="B387" s="171" t="s">
        <v>134</v>
      </c>
      <c r="C387" s="172" t="s">
        <v>2</v>
      </c>
      <c r="D387" s="292">
        <v>1</v>
      </c>
      <c r="E387" s="102">
        <v>2</v>
      </c>
      <c r="F387" s="98">
        <v>2</v>
      </c>
      <c r="G387" s="334">
        <v>2</v>
      </c>
      <c r="H387" s="165"/>
      <c r="I387" s="98"/>
      <c r="J387" s="98">
        <v>5</v>
      </c>
      <c r="K387" s="247">
        <v>5</v>
      </c>
      <c r="L387" s="103">
        <v>5</v>
      </c>
      <c r="M387" s="156">
        <v>0</v>
      </c>
    </row>
    <row r="388" spans="1:13" ht="24.75" customHeight="1" x14ac:dyDescent="0.25">
      <c r="A388" s="98">
        <v>335</v>
      </c>
      <c r="B388" s="107" t="s">
        <v>133</v>
      </c>
      <c r="C388" s="159" t="s">
        <v>2</v>
      </c>
      <c r="D388" s="292">
        <v>1</v>
      </c>
      <c r="E388" s="102">
        <v>2</v>
      </c>
      <c r="F388" s="98">
        <v>1</v>
      </c>
      <c r="G388" s="334">
        <v>1</v>
      </c>
      <c r="H388" s="165"/>
      <c r="I388" s="98"/>
      <c r="J388" s="98"/>
      <c r="K388" s="247">
        <v>1</v>
      </c>
      <c r="L388" s="103">
        <v>2</v>
      </c>
      <c r="M388" s="155">
        <v>0</v>
      </c>
    </row>
    <row r="389" spans="1:13" ht="24.75" customHeight="1" x14ac:dyDescent="0.25">
      <c r="A389" s="98">
        <v>336</v>
      </c>
      <c r="B389" s="166" t="s">
        <v>132</v>
      </c>
      <c r="C389" s="167" t="s">
        <v>2</v>
      </c>
      <c r="D389" s="98"/>
      <c r="E389" s="102"/>
      <c r="F389" s="98">
        <v>2</v>
      </c>
      <c r="G389" s="102">
        <v>2</v>
      </c>
      <c r="H389" s="165">
        <v>2</v>
      </c>
      <c r="I389" s="98">
        <v>3</v>
      </c>
      <c r="J389" s="98">
        <v>2</v>
      </c>
      <c r="K389" s="247">
        <v>5</v>
      </c>
      <c r="L389" s="103">
        <v>2</v>
      </c>
      <c r="M389" s="155">
        <v>2</v>
      </c>
    </row>
    <row r="390" spans="1:13" ht="24.75" customHeight="1" x14ac:dyDescent="0.25">
      <c r="A390" s="98">
        <v>337</v>
      </c>
      <c r="B390" s="107" t="s">
        <v>131</v>
      </c>
      <c r="C390" s="159" t="s">
        <v>2</v>
      </c>
      <c r="D390" s="292">
        <v>1</v>
      </c>
      <c r="E390" s="102">
        <v>1</v>
      </c>
      <c r="F390" s="98">
        <v>1</v>
      </c>
      <c r="G390" s="102"/>
      <c r="H390" s="165"/>
      <c r="I390" s="98"/>
      <c r="J390" s="98"/>
      <c r="K390" s="247">
        <v>1</v>
      </c>
      <c r="L390" s="103">
        <v>2</v>
      </c>
      <c r="M390" s="155">
        <v>0</v>
      </c>
    </row>
    <row r="391" spans="1:13" ht="24.75" customHeight="1" x14ac:dyDescent="0.25">
      <c r="A391" s="98">
        <v>338</v>
      </c>
      <c r="B391" s="107" t="s">
        <v>130</v>
      </c>
      <c r="C391" s="159" t="s">
        <v>2</v>
      </c>
      <c r="D391" s="292">
        <v>5</v>
      </c>
      <c r="E391" s="102">
        <v>5</v>
      </c>
      <c r="F391" s="98">
        <v>1</v>
      </c>
      <c r="G391" s="334">
        <v>1</v>
      </c>
      <c r="H391" s="165"/>
      <c r="I391" s="98"/>
      <c r="J391" s="98"/>
      <c r="K391" s="247"/>
      <c r="L391" s="103">
        <v>2</v>
      </c>
      <c r="M391" s="155">
        <v>0</v>
      </c>
    </row>
    <row r="392" spans="1:13" ht="24.75" customHeight="1" x14ac:dyDescent="0.25">
      <c r="A392" s="98">
        <v>339</v>
      </c>
      <c r="B392" s="107" t="s">
        <v>129</v>
      </c>
      <c r="C392" s="159" t="s">
        <v>2</v>
      </c>
      <c r="D392" s="292">
        <v>1</v>
      </c>
      <c r="E392" s="102">
        <v>2</v>
      </c>
      <c r="F392" s="98">
        <v>1</v>
      </c>
      <c r="G392" s="334">
        <v>1</v>
      </c>
      <c r="H392" s="165"/>
      <c r="I392" s="98"/>
      <c r="J392" s="98"/>
      <c r="K392" s="247">
        <v>2</v>
      </c>
      <c r="L392" s="103">
        <v>1</v>
      </c>
      <c r="M392" s="155">
        <v>0</v>
      </c>
    </row>
    <row r="393" spans="1:13" ht="24.75" customHeight="1" x14ac:dyDescent="0.25">
      <c r="A393" s="98">
        <v>340</v>
      </c>
      <c r="B393" s="107" t="s">
        <v>128</v>
      </c>
      <c r="C393" s="159" t="s">
        <v>2</v>
      </c>
      <c r="D393" s="182">
        <v>1</v>
      </c>
      <c r="E393" s="102">
        <v>2</v>
      </c>
      <c r="F393" s="98">
        <v>2</v>
      </c>
      <c r="G393" s="334">
        <v>1</v>
      </c>
      <c r="H393" s="165"/>
      <c r="I393" s="98"/>
      <c r="J393" s="98">
        <v>1</v>
      </c>
      <c r="K393" s="247">
        <v>1</v>
      </c>
      <c r="L393" s="103">
        <v>2</v>
      </c>
      <c r="M393" s="155">
        <v>0</v>
      </c>
    </row>
    <row r="394" spans="1:13" ht="34.5" customHeight="1" x14ac:dyDescent="0.25">
      <c r="A394" s="98">
        <v>341</v>
      </c>
      <c r="B394" s="171" t="s">
        <v>127</v>
      </c>
      <c r="C394" s="172" t="s">
        <v>2</v>
      </c>
      <c r="D394" s="181"/>
      <c r="E394" s="102"/>
      <c r="F394" s="98">
        <v>1</v>
      </c>
      <c r="G394" s="102"/>
      <c r="H394" s="165"/>
      <c r="I394" s="98"/>
      <c r="J394" s="98">
        <v>1</v>
      </c>
      <c r="K394" s="247"/>
      <c r="L394" s="103">
        <v>1</v>
      </c>
      <c r="M394" s="156">
        <v>0</v>
      </c>
    </row>
    <row r="395" spans="1:13" ht="24.75" customHeight="1" x14ac:dyDescent="0.25">
      <c r="A395" s="98">
        <v>342</v>
      </c>
      <c r="B395" s="107" t="s">
        <v>126</v>
      </c>
      <c r="C395" s="159" t="s">
        <v>2</v>
      </c>
      <c r="D395" s="181">
        <v>2</v>
      </c>
      <c r="E395" s="102">
        <v>2</v>
      </c>
      <c r="F395" s="98">
        <v>1</v>
      </c>
      <c r="G395" s="102">
        <v>2</v>
      </c>
      <c r="H395" s="165">
        <v>1</v>
      </c>
      <c r="I395" s="98">
        <v>2</v>
      </c>
      <c r="J395" s="98">
        <v>2</v>
      </c>
      <c r="K395" s="247">
        <v>2</v>
      </c>
      <c r="L395" s="103">
        <v>2</v>
      </c>
      <c r="M395" s="155">
        <v>2</v>
      </c>
    </row>
    <row r="396" spans="1:13" ht="40.5" customHeight="1" x14ac:dyDescent="0.25">
      <c r="A396" s="98">
        <v>343</v>
      </c>
      <c r="B396" s="170" t="s">
        <v>125</v>
      </c>
      <c r="C396" s="175" t="s">
        <v>2</v>
      </c>
      <c r="D396" s="181"/>
      <c r="E396" s="102">
        <v>2</v>
      </c>
      <c r="F396" s="98">
        <v>1</v>
      </c>
      <c r="G396" s="102">
        <v>1</v>
      </c>
      <c r="H396" s="165">
        <v>1</v>
      </c>
      <c r="I396" s="98"/>
      <c r="J396" s="98"/>
      <c r="K396" s="247">
        <v>1</v>
      </c>
      <c r="L396" s="103">
        <v>1</v>
      </c>
      <c r="M396" s="155">
        <v>0</v>
      </c>
    </row>
    <row r="397" spans="1:13" ht="42.75" customHeight="1" x14ac:dyDescent="0.25">
      <c r="A397" s="98">
        <v>344</v>
      </c>
      <c r="B397" s="107" t="s">
        <v>124</v>
      </c>
      <c r="C397" s="159" t="s">
        <v>2</v>
      </c>
      <c r="D397" s="182">
        <v>2</v>
      </c>
      <c r="E397" s="102">
        <v>1</v>
      </c>
      <c r="F397" s="98">
        <v>1</v>
      </c>
      <c r="G397" s="102">
        <v>1</v>
      </c>
      <c r="H397" s="165">
        <v>1</v>
      </c>
      <c r="I397" s="98"/>
      <c r="J397" s="98">
        <v>1</v>
      </c>
      <c r="K397" s="247">
        <v>2</v>
      </c>
      <c r="L397" s="103">
        <v>2</v>
      </c>
      <c r="M397" s="155">
        <v>0</v>
      </c>
    </row>
    <row r="398" spans="1:13" ht="24.75" customHeight="1" x14ac:dyDescent="0.25">
      <c r="A398" s="98">
        <v>345</v>
      </c>
      <c r="B398" s="107" t="s">
        <v>123</v>
      </c>
      <c r="C398" s="159" t="s">
        <v>116</v>
      </c>
      <c r="D398" s="292">
        <v>1</v>
      </c>
      <c r="E398" s="102">
        <v>1</v>
      </c>
      <c r="F398" s="98">
        <v>1</v>
      </c>
      <c r="G398" s="334">
        <v>1</v>
      </c>
      <c r="H398" s="165"/>
      <c r="I398" s="98"/>
      <c r="J398" s="98"/>
      <c r="K398" s="247">
        <v>1</v>
      </c>
      <c r="L398" s="103">
        <v>1</v>
      </c>
      <c r="M398" s="155">
        <v>0</v>
      </c>
    </row>
    <row r="399" spans="1:13" ht="39" customHeight="1" x14ac:dyDescent="0.25">
      <c r="A399" s="98">
        <v>346</v>
      </c>
      <c r="B399" s="107" t="s">
        <v>122</v>
      </c>
      <c r="C399" s="98" t="s">
        <v>2</v>
      </c>
      <c r="D399" s="292">
        <v>1</v>
      </c>
      <c r="E399" s="102">
        <v>2</v>
      </c>
      <c r="F399" s="98">
        <v>1</v>
      </c>
      <c r="G399" s="102">
        <v>1</v>
      </c>
      <c r="H399" s="165">
        <v>1</v>
      </c>
      <c r="I399" s="98"/>
      <c r="J399" s="98">
        <v>1</v>
      </c>
      <c r="K399" s="247">
        <v>1</v>
      </c>
      <c r="L399" s="103">
        <v>1</v>
      </c>
      <c r="M399" s="155">
        <v>0</v>
      </c>
    </row>
    <row r="400" spans="1:13" ht="37.5" customHeight="1" x14ac:dyDescent="0.25">
      <c r="A400" s="98">
        <v>347</v>
      </c>
      <c r="B400" s="107" t="s">
        <v>121</v>
      </c>
      <c r="C400" s="159" t="s">
        <v>2</v>
      </c>
      <c r="D400" s="182">
        <v>10</v>
      </c>
      <c r="E400" s="102">
        <v>20</v>
      </c>
      <c r="F400" s="98">
        <v>15</v>
      </c>
      <c r="G400" s="102">
        <v>15</v>
      </c>
      <c r="H400" s="165">
        <v>5</v>
      </c>
      <c r="I400" s="98">
        <v>8</v>
      </c>
      <c r="J400" s="98">
        <v>8</v>
      </c>
      <c r="K400" s="247">
        <v>10</v>
      </c>
      <c r="L400" s="103">
        <v>3</v>
      </c>
      <c r="M400" s="155">
        <v>0</v>
      </c>
    </row>
    <row r="401" spans="1:13" ht="24.75" customHeight="1" x14ac:dyDescent="0.25">
      <c r="A401" s="98">
        <v>348</v>
      </c>
      <c r="B401" s="107" t="s">
        <v>120</v>
      </c>
      <c r="C401" s="98" t="s">
        <v>2</v>
      </c>
      <c r="D401" s="181"/>
      <c r="E401" s="102"/>
      <c r="F401" s="98">
        <v>1</v>
      </c>
      <c r="G401" s="102"/>
      <c r="H401" s="165"/>
      <c r="I401" s="98"/>
      <c r="J401" s="98"/>
      <c r="K401" s="247"/>
      <c r="L401" s="103">
        <v>5</v>
      </c>
      <c r="M401" s="155">
        <v>0</v>
      </c>
    </row>
    <row r="402" spans="1:13" ht="24.75" customHeight="1" x14ac:dyDescent="0.25">
      <c r="A402" s="98">
        <v>349</v>
      </c>
      <c r="B402" s="107" t="s">
        <v>119</v>
      </c>
      <c r="C402" s="159" t="s">
        <v>2</v>
      </c>
      <c r="D402" s="181"/>
      <c r="E402" s="102">
        <v>5</v>
      </c>
      <c r="F402" s="98">
        <v>1</v>
      </c>
      <c r="G402" s="102"/>
      <c r="H402" s="165">
        <v>5</v>
      </c>
      <c r="I402" s="98"/>
      <c r="J402" s="98">
        <v>2</v>
      </c>
      <c r="K402" s="247">
        <v>1</v>
      </c>
      <c r="L402" s="103">
        <v>2</v>
      </c>
      <c r="M402" s="155">
        <v>3</v>
      </c>
    </row>
    <row r="403" spans="1:13" ht="24.75" customHeight="1" x14ac:dyDescent="0.25">
      <c r="A403" s="98">
        <v>350</v>
      </c>
      <c r="B403" s="107" t="s">
        <v>118</v>
      </c>
      <c r="C403" s="159" t="s">
        <v>2</v>
      </c>
      <c r="D403" s="182">
        <v>1</v>
      </c>
      <c r="E403" s="102">
        <v>2</v>
      </c>
      <c r="F403" s="98">
        <v>1</v>
      </c>
      <c r="G403" s="102">
        <v>2</v>
      </c>
      <c r="H403" s="165"/>
      <c r="I403" s="98"/>
      <c r="J403" s="98"/>
      <c r="K403" s="247">
        <v>1</v>
      </c>
      <c r="L403" s="103">
        <v>1</v>
      </c>
      <c r="M403" s="155">
        <v>0</v>
      </c>
    </row>
    <row r="404" spans="1:13" ht="24.75" customHeight="1" x14ac:dyDescent="0.25">
      <c r="A404" s="98">
        <v>351</v>
      </c>
      <c r="B404" s="107" t="s">
        <v>117</v>
      </c>
      <c r="C404" s="159" t="s">
        <v>116</v>
      </c>
      <c r="D404" s="292">
        <v>2</v>
      </c>
      <c r="E404" s="102">
        <v>2</v>
      </c>
      <c r="F404" s="98">
        <v>1</v>
      </c>
      <c r="G404" s="102">
        <v>2</v>
      </c>
      <c r="H404" s="165"/>
      <c r="I404" s="98">
        <v>2</v>
      </c>
      <c r="J404" s="98">
        <v>2</v>
      </c>
      <c r="K404" s="247">
        <v>2</v>
      </c>
      <c r="L404" s="103">
        <v>2</v>
      </c>
      <c r="M404" s="155">
        <v>2</v>
      </c>
    </row>
    <row r="405" spans="1:13" ht="36" customHeight="1" x14ac:dyDescent="0.25">
      <c r="A405" s="98">
        <v>352</v>
      </c>
      <c r="B405" s="163" t="s">
        <v>115</v>
      </c>
      <c r="C405" s="179" t="s">
        <v>2</v>
      </c>
      <c r="D405" s="292">
        <v>1</v>
      </c>
      <c r="E405" s="102"/>
      <c r="F405" s="98">
        <v>1</v>
      </c>
      <c r="G405" s="102">
        <v>1</v>
      </c>
      <c r="H405" s="165"/>
      <c r="I405" s="98"/>
      <c r="J405" s="98"/>
      <c r="K405" s="247"/>
      <c r="L405" s="103">
        <v>2</v>
      </c>
      <c r="M405" s="155">
        <v>0</v>
      </c>
    </row>
    <row r="406" spans="1:13" ht="24.75" customHeight="1" x14ac:dyDescent="0.25">
      <c r="A406" s="98">
        <v>353</v>
      </c>
      <c r="B406" s="171" t="s">
        <v>114</v>
      </c>
      <c r="C406" s="172" t="s">
        <v>2</v>
      </c>
      <c r="D406" s="292">
        <v>1</v>
      </c>
      <c r="E406" s="102"/>
      <c r="F406" s="98">
        <v>1</v>
      </c>
      <c r="G406" s="102">
        <v>5</v>
      </c>
      <c r="H406" s="165"/>
      <c r="I406" s="98"/>
      <c r="J406" s="98"/>
      <c r="K406" s="247"/>
      <c r="L406" s="103">
        <v>2</v>
      </c>
      <c r="M406" s="156">
        <v>0</v>
      </c>
    </row>
    <row r="407" spans="1:13" ht="24.75" customHeight="1" x14ac:dyDescent="0.25">
      <c r="A407" s="98">
        <v>354</v>
      </c>
      <c r="B407" s="163" t="s">
        <v>113</v>
      </c>
      <c r="C407" s="179" t="s">
        <v>2</v>
      </c>
      <c r="D407" s="181"/>
      <c r="E407" s="102">
        <v>1</v>
      </c>
      <c r="F407" s="98">
        <v>1</v>
      </c>
      <c r="G407" s="102">
        <v>1</v>
      </c>
      <c r="H407" s="165"/>
      <c r="I407" s="98"/>
      <c r="J407" s="98"/>
      <c r="K407" s="247">
        <v>1</v>
      </c>
      <c r="L407" s="103">
        <v>2</v>
      </c>
      <c r="M407" s="155">
        <v>1</v>
      </c>
    </row>
    <row r="408" spans="1:13" ht="24.75" customHeight="1" x14ac:dyDescent="0.25">
      <c r="A408" s="98">
        <v>355</v>
      </c>
      <c r="B408" s="170" t="s">
        <v>112</v>
      </c>
      <c r="C408" s="175" t="s">
        <v>2</v>
      </c>
      <c r="D408" s="181">
        <v>2</v>
      </c>
      <c r="E408" s="102">
        <v>20</v>
      </c>
      <c r="F408" s="98">
        <v>1</v>
      </c>
      <c r="G408" s="102">
        <v>3</v>
      </c>
      <c r="H408" s="165"/>
      <c r="I408" s="98">
        <v>1</v>
      </c>
      <c r="J408" s="98">
        <v>2</v>
      </c>
      <c r="K408" s="247">
        <v>2</v>
      </c>
      <c r="L408" s="103">
        <v>2</v>
      </c>
      <c r="M408" s="155">
        <v>2</v>
      </c>
    </row>
    <row r="409" spans="1:13" ht="24.75" customHeight="1" x14ac:dyDescent="0.25">
      <c r="A409" s="98">
        <v>356</v>
      </c>
      <c r="B409" s="107" t="s">
        <v>111</v>
      </c>
      <c r="C409" s="159" t="s">
        <v>2</v>
      </c>
      <c r="D409" s="182">
        <v>2</v>
      </c>
      <c r="E409" s="102">
        <v>2</v>
      </c>
      <c r="F409" s="98">
        <v>4</v>
      </c>
      <c r="G409" s="102">
        <v>2</v>
      </c>
      <c r="H409" s="165">
        <v>2</v>
      </c>
      <c r="I409" s="98">
        <v>1</v>
      </c>
      <c r="J409" s="98">
        <v>2</v>
      </c>
      <c r="K409" s="247">
        <v>2</v>
      </c>
      <c r="L409" s="103">
        <v>2</v>
      </c>
      <c r="M409" s="155">
        <v>1</v>
      </c>
    </row>
    <row r="410" spans="1:13" ht="24.75" customHeight="1" x14ac:dyDescent="0.25">
      <c r="A410" s="98">
        <v>357</v>
      </c>
      <c r="B410" s="107" t="s">
        <v>110</v>
      </c>
      <c r="C410" s="159" t="s">
        <v>2</v>
      </c>
      <c r="D410" s="182">
        <v>3</v>
      </c>
      <c r="E410" s="102">
        <v>3</v>
      </c>
      <c r="F410" s="98">
        <v>4</v>
      </c>
      <c r="G410" s="102">
        <v>1</v>
      </c>
      <c r="H410" s="165">
        <v>1</v>
      </c>
      <c r="I410" s="98">
        <v>1</v>
      </c>
      <c r="J410" s="98">
        <v>3</v>
      </c>
      <c r="K410" s="247">
        <v>4</v>
      </c>
      <c r="L410" s="103">
        <v>2</v>
      </c>
      <c r="M410" s="155">
        <v>2</v>
      </c>
    </row>
    <row r="411" spans="1:13" ht="24.75" customHeight="1" x14ac:dyDescent="0.25">
      <c r="A411" s="98">
        <v>358</v>
      </c>
      <c r="B411" s="107" t="s">
        <v>109</v>
      </c>
      <c r="C411" s="159" t="s">
        <v>2</v>
      </c>
      <c r="D411" s="182">
        <v>1</v>
      </c>
      <c r="E411" s="102">
        <v>1</v>
      </c>
      <c r="F411" s="98">
        <v>2</v>
      </c>
      <c r="G411" s="102"/>
      <c r="H411" s="165"/>
      <c r="I411" s="98"/>
      <c r="J411" s="98"/>
      <c r="K411" s="247">
        <v>1</v>
      </c>
      <c r="L411" s="103">
        <v>1</v>
      </c>
      <c r="M411" s="155">
        <v>1</v>
      </c>
    </row>
    <row r="412" spans="1:13" ht="24.75" customHeight="1" x14ac:dyDescent="0.25">
      <c r="A412" s="98">
        <v>359</v>
      </c>
      <c r="B412" s="163" t="s">
        <v>108</v>
      </c>
      <c r="C412" s="179" t="s">
        <v>2</v>
      </c>
      <c r="D412" s="98">
        <v>1</v>
      </c>
      <c r="E412" s="102">
        <v>3</v>
      </c>
      <c r="F412" s="98">
        <v>2</v>
      </c>
      <c r="G412" s="334">
        <v>1</v>
      </c>
      <c r="H412" s="165"/>
      <c r="I412" s="98"/>
      <c r="J412" s="98">
        <v>1</v>
      </c>
      <c r="K412" s="247">
        <v>1</v>
      </c>
      <c r="L412" s="103">
        <v>2</v>
      </c>
      <c r="M412" s="155">
        <v>2</v>
      </c>
    </row>
    <row r="413" spans="1:13" ht="24.75" customHeight="1" x14ac:dyDescent="0.25">
      <c r="A413" s="98">
        <v>360</v>
      </c>
      <c r="B413" s="107" t="s">
        <v>107</v>
      </c>
      <c r="C413" s="159" t="s">
        <v>2</v>
      </c>
      <c r="D413" s="292">
        <v>1</v>
      </c>
      <c r="E413" s="102">
        <v>4</v>
      </c>
      <c r="F413" s="98">
        <v>5</v>
      </c>
      <c r="G413" s="102">
        <v>1</v>
      </c>
      <c r="H413" s="165"/>
      <c r="I413" s="98">
        <v>2</v>
      </c>
      <c r="J413" s="98">
        <v>4</v>
      </c>
      <c r="K413" s="247">
        <v>4</v>
      </c>
      <c r="L413" s="103">
        <v>2</v>
      </c>
      <c r="M413" s="155">
        <v>4</v>
      </c>
    </row>
    <row r="414" spans="1:13" ht="24.75" customHeight="1" x14ac:dyDescent="0.25">
      <c r="A414" s="98">
        <v>361</v>
      </c>
      <c r="B414" s="166" t="s">
        <v>106</v>
      </c>
      <c r="C414" s="98" t="s">
        <v>2</v>
      </c>
      <c r="D414" s="181">
        <v>1</v>
      </c>
      <c r="E414" s="102">
        <v>2</v>
      </c>
      <c r="F414" s="98">
        <v>2</v>
      </c>
      <c r="G414" s="102">
        <v>1</v>
      </c>
      <c r="H414" s="165">
        <v>1</v>
      </c>
      <c r="I414" s="98"/>
      <c r="J414" s="98">
        <v>1</v>
      </c>
      <c r="K414" s="247">
        <v>1</v>
      </c>
      <c r="L414" s="103">
        <v>1</v>
      </c>
      <c r="M414" s="155">
        <v>0</v>
      </c>
    </row>
    <row r="415" spans="1:13" ht="24.75" customHeight="1" x14ac:dyDescent="0.25">
      <c r="A415" s="98">
        <v>362</v>
      </c>
      <c r="B415" s="170" t="s">
        <v>105</v>
      </c>
      <c r="C415" s="159" t="s">
        <v>2</v>
      </c>
      <c r="D415" s="181">
        <v>4</v>
      </c>
      <c r="E415" s="102">
        <v>2</v>
      </c>
      <c r="F415" s="98">
        <v>3</v>
      </c>
      <c r="G415" s="102">
        <v>4</v>
      </c>
      <c r="H415" s="165">
        <v>4</v>
      </c>
      <c r="I415" s="98"/>
      <c r="J415" s="98">
        <v>1</v>
      </c>
      <c r="K415" s="247">
        <v>2</v>
      </c>
      <c r="L415" s="103">
        <v>2</v>
      </c>
      <c r="M415" s="155">
        <v>0</v>
      </c>
    </row>
    <row r="416" spans="1:13" ht="24.75" customHeight="1" x14ac:dyDescent="0.25">
      <c r="A416" s="98">
        <v>363</v>
      </c>
      <c r="B416" s="163" t="s">
        <v>104</v>
      </c>
      <c r="C416" s="179" t="s">
        <v>2</v>
      </c>
      <c r="D416" s="98">
        <v>4</v>
      </c>
      <c r="E416" s="102">
        <v>5</v>
      </c>
      <c r="F416" s="98">
        <v>4</v>
      </c>
      <c r="G416" s="102"/>
      <c r="H416" s="165"/>
      <c r="I416" s="98"/>
      <c r="J416" s="98"/>
      <c r="K416" s="247">
        <v>4</v>
      </c>
      <c r="L416" s="103">
        <v>4</v>
      </c>
      <c r="M416" s="154">
        <v>4</v>
      </c>
    </row>
    <row r="417" spans="1:13" ht="24.75" customHeight="1" x14ac:dyDescent="0.25">
      <c r="A417" s="98">
        <v>364</v>
      </c>
      <c r="B417" s="163" t="s">
        <v>103</v>
      </c>
      <c r="C417" s="98" t="s">
        <v>2</v>
      </c>
      <c r="D417" s="292">
        <v>1</v>
      </c>
      <c r="E417" s="102"/>
      <c r="F417" s="98">
        <v>3</v>
      </c>
      <c r="G417" s="102"/>
      <c r="H417" s="165"/>
      <c r="I417" s="98"/>
      <c r="J417" s="98">
        <v>1</v>
      </c>
      <c r="K417" s="247"/>
      <c r="L417" s="103">
        <v>1</v>
      </c>
      <c r="M417" s="155">
        <v>0</v>
      </c>
    </row>
    <row r="418" spans="1:13" ht="24.75" customHeight="1" x14ac:dyDescent="0.25">
      <c r="A418" s="98">
        <v>365</v>
      </c>
      <c r="B418" s="107" t="s">
        <v>102</v>
      </c>
      <c r="C418" s="159" t="s">
        <v>2</v>
      </c>
      <c r="D418" s="182">
        <v>2</v>
      </c>
      <c r="E418" s="102">
        <v>2</v>
      </c>
      <c r="F418" s="98">
        <v>4</v>
      </c>
      <c r="G418" s="102">
        <v>1</v>
      </c>
      <c r="H418" s="165">
        <v>1</v>
      </c>
      <c r="I418" s="98">
        <v>1</v>
      </c>
      <c r="J418" s="98">
        <v>2</v>
      </c>
      <c r="K418" s="247"/>
      <c r="L418" s="103">
        <v>1</v>
      </c>
      <c r="M418" s="155">
        <v>0</v>
      </c>
    </row>
    <row r="419" spans="1:13" ht="24.75" customHeight="1" x14ac:dyDescent="0.25">
      <c r="A419" s="98">
        <v>366</v>
      </c>
      <c r="B419" s="163" t="s">
        <v>101</v>
      </c>
      <c r="C419" s="169" t="s">
        <v>2</v>
      </c>
      <c r="D419" s="181">
        <v>1</v>
      </c>
      <c r="E419" s="102">
        <v>1</v>
      </c>
      <c r="F419" s="98">
        <v>3</v>
      </c>
      <c r="G419" s="334">
        <v>1</v>
      </c>
      <c r="H419" s="165"/>
      <c r="I419" s="98"/>
      <c r="J419" s="98"/>
      <c r="K419" s="247">
        <v>1</v>
      </c>
      <c r="L419" s="103">
        <v>1</v>
      </c>
      <c r="M419" s="155">
        <v>0</v>
      </c>
    </row>
    <row r="420" spans="1:13" ht="27.75" customHeight="1" x14ac:dyDescent="0.25">
      <c r="A420" s="98">
        <v>367</v>
      </c>
      <c r="B420" s="107" t="s">
        <v>100</v>
      </c>
      <c r="C420" s="98" t="s">
        <v>2</v>
      </c>
      <c r="D420" s="181">
        <v>1</v>
      </c>
      <c r="E420" s="102">
        <v>1</v>
      </c>
      <c r="F420" s="98">
        <v>1</v>
      </c>
      <c r="G420" s="334">
        <v>1</v>
      </c>
      <c r="H420" s="162">
        <v>1</v>
      </c>
      <c r="I420" s="98"/>
      <c r="J420" s="98"/>
      <c r="K420" s="247"/>
      <c r="L420" s="103">
        <v>1</v>
      </c>
      <c r="M420" s="155">
        <v>0</v>
      </c>
    </row>
    <row r="421" spans="1:13" ht="30.75" customHeight="1" x14ac:dyDescent="0.25">
      <c r="A421" s="98">
        <v>368</v>
      </c>
      <c r="B421" s="107" t="s">
        <v>99</v>
      </c>
      <c r="C421" s="159" t="s">
        <v>2</v>
      </c>
      <c r="D421" s="292">
        <v>1</v>
      </c>
      <c r="E421" s="102">
        <v>1</v>
      </c>
      <c r="F421" s="98">
        <v>2</v>
      </c>
      <c r="G421" s="102"/>
      <c r="H421" s="165"/>
      <c r="I421" s="98"/>
      <c r="J421" s="98"/>
      <c r="K421" s="247"/>
      <c r="L421" s="103">
        <v>1</v>
      </c>
      <c r="M421" s="155">
        <v>0</v>
      </c>
    </row>
    <row r="422" spans="1:13" ht="32.25" customHeight="1" x14ac:dyDescent="0.25">
      <c r="A422" s="98">
        <v>369</v>
      </c>
      <c r="B422" s="107" t="s">
        <v>98</v>
      </c>
      <c r="C422" s="98" t="s">
        <v>2</v>
      </c>
      <c r="D422" s="292">
        <v>1</v>
      </c>
      <c r="E422" s="102">
        <v>1</v>
      </c>
      <c r="F422" s="98">
        <v>1</v>
      </c>
      <c r="G422" s="102">
        <v>1</v>
      </c>
      <c r="H422" s="165"/>
      <c r="I422" s="98">
        <v>2</v>
      </c>
      <c r="J422" s="98">
        <v>1</v>
      </c>
      <c r="K422" s="247">
        <v>1</v>
      </c>
      <c r="L422" s="103">
        <v>1</v>
      </c>
      <c r="M422" s="155">
        <v>2</v>
      </c>
    </row>
    <row r="423" spans="1:13" ht="24.75" customHeight="1" x14ac:dyDescent="0.25">
      <c r="A423" s="98">
        <v>370</v>
      </c>
      <c r="B423" s="107" t="s">
        <v>97</v>
      </c>
      <c r="C423" s="159" t="s">
        <v>2</v>
      </c>
      <c r="D423" s="292">
        <v>1</v>
      </c>
      <c r="E423" s="102">
        <v>1</v>
      </c>
      <c r="F423" s="98">
        <v>1</v>
      </c>
      <c r="G423" s="102"/>
      <c r="H423" s="165"/>
      <c r="I423" s="98">
        <v>2</v>
      </c>
      <c r="J423" s="98"/>
      <c r="K423" s="247">
        <v>1</v>
      </c>
      <c r="L423" s="103">
        <v>1</v>
      </c>
      <c r="M423" s="155">
        <v>1</v>
      </c>
    </row>
    <row r="424" spans="1:13" ht="24.75" customHeight="1" x14ac:dyDescent="0.25">
      <c r="A424" s="98">
        <v>371</v>
      </c>
      <c r="B424" s="186" t="s">
        <v>96</v>
      </c>
      <c r="C424" s="159" t="s">
        <v>2</v>
      </c>
      <c r="D424" s="182">
        <v>8</v>
      </c>
      <c r="E424" s="102">
        <v>2</v>
      </c>
      <c r="F424" s="98">
        <v>2</v>
      </c>
      <c r="G424" s="102">
        <v>1</v>
      </c>
      <c r="H424" s="165"/>
      <c r="I424" s="98">
        <v>2</v>
      </c>
      <c r="J424" s="98">
        <v>2</v>
      </c>
      <c r="K424" s="247">
        <v>4</v>
      </c>
      <c r="L424" s="103">
        <v>4</v>
      </c>
      <c r="M424" s="155">
        <v>2</v>
      </c>
    </row>
    <row r="425" spans="1:13" ht="24.75" customHeight="1" x14ac:dyDescent="0.25">
      <c r="A425" s="98">
        <v>372</v>
      </c>
      <c r="B425" s="166" t="s">
        <v>95</v>
      </c>
      <c r="C425" s="159" t="s">
        <v>2</v>
      </c>
      <c r="D425" s="181">
        <v>2</v>
      </c>
      <c r="E425" s="102">
        <v>2</v>
      </c>
      <c r="F425" s="98">
        <v>2</v>
      </c>
      <c r="G425" s="102">
        <v>2</v>
      </c>
      <c r="H425" s="165">
        <v>2</v>
      </c>
      <c r="I425" s="98"/>
      <c r="J425" s="98"/>
      <c r="K425" s="247">
        <v>2</v>
      </c>
      <c r="L425" s="103">
        <v>2</v>
      </c>
      <c r="M425" s="155">
        <v>1</v>
      </c>
    </row>
    <row r="426" spans="1:13" ht="24.75" customHeight="1" x14ac:dyDescent="0.25">
      <c r="A426" s="98">
        <v>373</v>
      </c>
      <c r="B426" s="163" t="s">
        <v>94</v>
      </c>
      <c r="C426" s="169" t="s">
        <v>2</v>
      </c>
      <c r="D426" s="181">
        <v>3</v>
      </c>
      <c r="E426" s="102">
        <v>1</v>
      </c>
      <c r="F426" s="98">
        <v>1</v>
      </c>
      <c r="G426" s="102">
        <v>2</v>
      </c>
      <c r="H426" s="165">
        <v>1</v>
      </c>
      <c r="I426" s="98"/>
      <c r="J426" s="98">
        <v>2</v>
      </c>
      <c r="K426" s="247">
        <v>1</v>
      </c>
      <c r="L426" s="103">
        <v>1</v>
      </c>
      <c r="M426" s="155">
        <v>0</v>
      </c>
    </row>
    <row r="427" spans="1:13" ht="24.75" customHeight="1" x14ac:dyDescent="0.25">
      <c r="A427" s="98">
        <v>374</v>
      </c>
      <c r="B427" s="107" t="s">
        <v>93</v>
      </c>
      <c r="C427" s="159" t="s">
        <v>2</v>
      </c>
      <c r="D427" s="181"/>
      <c r="E427" s="102">
        <v>2</v>
      </c>
      <c r="F427" s="98">
        <v>1</v>
      </c>
      <c r="G427" s="334">
        <v>1</v>
      </c>
      <c r="H427" s="165"/>
      <c r="I427" s="98"/>
      <c r="J427" s="98"/>
      <c r="K427" s="247">
        <v>1</v>
      </c>
      <c r="L427" s="103">
        <v>1</v>
      </c>
      <c r="M427" s="155">
        <v>0</v>
      </c>
    </row>
    <row r="428" spans="1:13" ht="24.75" customHeight="1" x14ac:dyDescent="0.25">
      <c r="A428" s="98">
        <v>375</v>
      </c>
      <c r="B428" s="107" t="s">
        <v>92</v>
      </c>
      <c r="C428" s="98" t="s">
        <v>2</v>
      </c>
      <c r="D428" s="181">
        <v>5</v>
      </c>
      <c r="E428" s="102">
        <v>10</v>
      </c>
      <c r="F428" s="98">
        <v>10</v>
      </c>
      <c r="G428" s="102">
        <v>20</v>
      </c>
      <c r="H428" s="165">
        <v>8</v>
      </c>
      <c r="I428" s="98">
        <v>15</v>
      </c>
      <c r="J428" s="98">
        <v>5</v>
      </c>
      <c r="K428" s="247">
        <v>20</v>
      </c>
      <c r="L428" s="103">
        <v>17</v>
      </c>
      <c r="M428" s="155">
        <v>5</v>
      </c>
    </row>
    <row r="429" spans="1:13" ht="35.25" customHeight="1" x14ac:dyDescent="0.25">
      <c r="A429" s="98">
        <v>376</v>
      </c>
      <c r="B429" s="107" t="s">
        <v>91</v>
      </c>
      <c r="C429" s="159" t="s">
        <v>2</v>
      </c>
      <c r="D429" s="292">
        <v>1</v>
      </c>
      <c r="E429" s="102">
        <v>5</v>
      </c>
      <c r="F429" s="98">
        <v>1</v>
      </c>
      <c r="G429" s="102">
        <v>1</v>
      </c>
      <c r="H429" s="162">
        <v>2</v>
      </c>
      <c r="I429" s="98"/>
      <c r="J429" s="98">
        <v>2</v>
      </c>
      <c r="K429" s="247">
        <v>2</v>
      </c>
      <c r="L429" s="103">
        <v>2</v>
      </c>
      <c r="M429" s="155">
        <v>0</v>
      </c>
    </row>
    <row r="430" spans="1:13" ht="24.75" customHeight="1" x14ac:dyDescent="0.25">
      <c r="A430" s="98">
        <v>377</v>
      </c>
      <c r="B430" s="163" t="s">
        <v>90</v>
      </c>
      <c r="C430" s="169" t="s">
        <v>2</v>
      </c>
      <c r="D430" s="292">
        <v>2</v>
      </c>
      <c r="E430" s="102">
        <v>1</v>
      </c>
      <c r="F430" s="98">
        <v>4</v>
      </c>
      <c r="G430" s="334">
        <v>1</v>
      </c>
      <c r="H430" s="165"/>
      <c r="I430" s="98"/>
      <c r="J430" s="98">
        <v>1</v>
      </c>
      <c r="K430" s="247">
        <v>1</v>
      </c>
      <c r="L430" s="103">
        <v>1</v>
      </c>
      <c r="M430" s="155">
        <v>0</v>
      </c>
    </row>
    <row r="431" spans="1:13" ht="24.75" customHeight="1" x14ac:dyDescent="0.25">
      <c r="A431" s="98">
        <v>378</v>
      </c>
      <c r="B431" s="107" t="s">
        <v>89</v>
      </c>
      <c r="C431" s="159" t="s">
        <v>2</v>
      </c>
      <c r="D431" s="292">
        <v>1</v>
      </c>
      <c r="E431" s="102">
        <v>1</v>
      </c>
      <c r="F431" s="98">
        <v>1</v>
      </c>
      <c r="G431" s="334">
        <v>1</v>
      </c>
      <c r="H431" s="165"/>
      <c r="I431" s="98"/>
      <c r="J431" s="98"/>
      <c r="K431" s="247">
        <v>1</v>
      </c>
      <c r="L431" s="103">
        <v>1</v>
      </c>
      <c r="M431" s="155">
        <v>0</v>
      </c>
    </row>
    <row r="432" spans="1:13" ht="24.75" customHeight="1" x14ac:dyDescent="0.25">
      <c r="A432" s="98">
        <v>379</v>
      </c>
      <c r="B432" s="107" t="s">
        <v>88</v>
      </c>
      <c r="C432" s="159" t="s">
        <v>2</v>
      </c>
      <c r="D432" s="98">
        <v>1</v>
      </c>
      <c r="E432" s="102">
        <v>1</v>
      </c>
      <c r="F432" s="98">
        <v>2</v>
      </c>
      <c r="G432" s="102">
        <v>2</v>
      </c>
      <c r="H432" s="165">
        <v>2</v>
      </c>
      <c r="I432" s="98"/>
      <c r="J432" s="98"/>
      <c r="K432" s="247">
        <v>1</v>
      </c>
      <c r="L432" s="103">
        <v>2</v>
      </c>
      <c r="M432" s="155">
        <v>0</v>
      </c>
    </row>
    <row r="433" spans="1:13" ht="24.75" customHeight="1" x14ac:dyDescent="0.25">
      <c r="A433" s="98">
        <v>380</v>
      </c>
      <c r="B433" s="107" t="s">
        <v>87</v>
      </c>
      <c r="C433" s="159" t="s">
        <v>2</v>
      </c>
      <c r="D433" s="292">
        <v>5</v>
      </c>
      <c r="E433" s="102">
        <v>5</v>
      </c>
      <c r="F433" s="98">
        <v>1</v>
      </c>
      <c r="G433" s="102"/>
      <c r="H433" s="165"/>
      <c r="I433" s="98"/>
      <c r="J433" s="98"/>
      <c r="K433" s="247"/>
      <c r="L433" s="103">
        <v>2</v>
      </c>
      <c r="M433" s="155">
        <v>0</v>
      </c>
    </row>
    <row r="434" spans="1:13" ht="24.75" customHeight="1" x14ac:dyDescent="0.25">
      <c r="A434" s="98">
        <v>381</v>
      </c>
      <c r="B434" s="107" t="s">
        <v>86</v>
      </c>
      <c r="C434" s="159" t="s">
        <v>2</v>
      </c>
      <c r="D434" s="292">
        <v>10</v>
      </c>
      <c r="E434" s="102">
        <v>10</v>
      </c>
      <c r="F434" s="98">
        <v>26</v>
      </c>
      <c r="G434" s="102">
        <v>20</v>
      </c>
      <c r="H434" s="165"/>
      <c r="I434" s="98"/>
      <c r="J434" s="98">
        <v>7</v>
      </c>
      <c r="K434" s="247">
        <v>10</v>
      </c>
      <c r="L434" s="103">
        <v>10</v>
      </c>
      <c r="M434" s="155">
        <v>2</v>
      </c>
    </row>
    <row r="435" spans="1:13" ht="24.75" customHeight="1" x14ac:dyDescent="0.25">
      <c r="A435" s="98">
        <v>382</v>
      </c>
      <c r="B435" s="107" t="s">
        <v>85</v>
      </c>
      <c r="C435" s="159" t="s">
        <v>2</v>
      </c>
      <c r="D435" s="292">
        <v>1</v>
      </c>
      <c r="E435" s="102">
        <v>1</v>
      </c>
      <c r="F435" s="98">
        <v>1</v>
      </c>
      <c r="G435" s="102">
        <v>2</v>
      </c>
      <c r="H435" s="165"/>
      <c r="I435" s="98"/>
      <c r="J435" s="98"/>
      <c r="K435" s="247">
        <v>2</v>
      </c>
      <c r="L435" s="103">
        <v>10</v>
      </c>
      <c r="M435" s="155">
        <v>0</v>
      </c>
    </row>
    <row r="436" spans="1:13" ht="30.75" customHeight="1" x14ac:dyDescent="0.25">
      <c r="A436" s="98">
        <v>383</v>
      </c>
      <c r="B436" s="107" t="s">
        <v>84</v>
      </c>
      <c r="C436" s="159" t="s">
        <v>2</v>
      </c>
      <c r="D436" s="98"/>
      <c r="E436" s="102">
        <v>1</v>
      </c>
      <c r="F436" s="98">
        <v>1</v>
      </c>
      <c r="G436" s="102">
        <v>1</v>
      </c>
      <c r="H436" s="165"/>
      <c r="I436" s="98"/>
      <c r="J436" s="98">
        <v>4</v>
      </c>
      <c r="K436" s="247">
        <v>3</v>
      </c>
      <c r="L436" s="103">
        <v>1</v>
      </c>
      <c r="M436" s="155">
        <v>0</v>
      </c>
    </row>
    <row r="437" spans="1:13" ht="24.75" customHeight="1" x14ac:dyDescent="0.25">
      <c r="A437" s="98">
        <v>384</v>
      </c>
      <c r="B437" s="107" t="s">
        <v>83</v>
      </c>
      <c r="C437" s="159" t="s">
        <v>2</v>
      </c>
      <c r="D437" s="292">
        <v>1</v>
      </c>
      <c r="E437" s="102">
        <v>1</v>
      </c>
      <c r="F437" s="98">
        <v>1</v>
      </c>
      <c r="G437" s="102">
        <v>1</v>
      </c>
      <c r="H437" s="165"/>
      <c r="I437" s="98"/>
      <c r="J437" s="98"/>
      <c r="K437" s="247">
        <v>1</v>
      </c>
      <c r="L437" s="103">
        <v>1</v>
      </c>
      <c r="M437" s="155">
        <v>0</v>
      </c>
    </row>
    <row r="438" spans="1:13" ht="24.75" customHeight="1" x14ac:dyDescent="0.25">
      <c r="A438" s="98">
        <v>385</v>
      </c>
      <c r="B438" s="107" t="s">
        <v>82</v>
      </c>
      <c r="C438" s="159" t="s">
        <v>2</v>
      </c>
      <c r="D438" s="182">
        <v>10</v>
      </c>
      <c r="E438" s="102">
        <v>5</v>
      </c>
      <c r="F438" s="98">
        <v>1</v>
      </c>
      <c r="G438" s="102">
        <v>2</v>
      </c>
      <c r="H438" s="165"/>
      <c r="I438" s="98"/>
      <c r="J438" s="98"/>
      <c r="K438" s="247">
        <v>1</v>
      </c>
      <c r="L438" s="103">
        <v>2</v>
      </c>
      <c r="M438" s="155">
        <v>1</v>
      </c>
    </row>
    <row r="439" spans="1:13" ht="24.75" customHeight="1" x14ac:dyDescent="0.25">
      <c r="A439" s="98">
        <v>386</v>
      </c>
      <c r="B439" s="107" t="s">
        <v>81</v>
      </c>
      <c r="C439" s="159" t="s">
        <v>2</v>
      </c>
      <c r="D439" s="182">
        <v>4</v>
      </c>
      <c r="E439" s="102">
        <v>2</v>
      </c>
      <c r="F439" s="98">
        <v>2</v>
      </c>
      <c r="G439" s="102">
        <v>2</v>
      </c>
      <c r="H439" s="165">
        <v>2</v>
      </c>
      <c r="I439" s="98">
        <v>2</v>
      </c>
      <c r="J439" s="98">
        <v>3</v>
      </c>
      <c r="K439" s="247">
        <v>2</v>
      </c>
      <c r="L439" s="103">
        <v>2</v>
      </c>
      <c r="M439" s="155">
        <v>2</v>
      </c>
    </row>
    <row r="440" spans="1:13" ht="24.75" customHeight="1" x14ac:dyDescent="0.25">
      <c r="A440" s="98">
        <v>387</v>
      </c>
      <c r="B440" s="107" t="s">
        <v>80</v>
      </c>
      <c r="C440" s="159" t="s">
        <v>2</v>
      </c>
      <c r="D440" s="182">
        <v>3</v>
      </c>
      <c r="E440" s="102">
        <v>4</v>
      </c>
      <c r="F440" s="98">
        <v>3</v>
      </c>
      <c r="G440" s="102">
        <v>6</v>
      </c>
      <c r="H440" s="165"/>
      <c r="I440" s="98">
        <v>2</v>
      </c>
      <c r="J440" s="98"/>
      <c r="K440" s="247">
        <v>3</v>
      </c>
      <c r="L440" s="103">
        <v>2</v>
      </c>
      <c r="M440" s="155">
        <v>2</v>
      </c>
    </row>
    <row r="441" spans="1:13" ht="24.75" customHeight="1" x14ac:dyDescent="0.25">
      <c r="A441" s="98">
        <v>388</v>
      </c>
      <c r="B441" s="170" t="s">
        <v>79</v>
      </c>
      <c r="C441" s="175" t="s">
        <v>2</v>
      </c>
      <c r="D441" s="181">
        <v>2</v>
      </c>
      <c r="E441" s="102">
        <v>3</v>
      </c>
      <c r="F441" s="98">
        <v>2</v>
      </c>
      <c r="G441" s="102">
        <v>2</v>
      </c>
      <c r="H441" s="165">
        <v>2</v>
      </c>
      <c r="I441" s="98">
        <v>1</v>
      </c>
      <c r="J441" s="98">
        <v>2</v>
      </c>
      <c r="K441" s="247">
        <v>2</v>
      </c>
      <c r="L441" s="103">
        <v>2</v>
      </c>
      <c r="M441" s="155">
        <v>2</v>
      </c>
    </row>
    <row r="442" spans="1:13" ht="24.75" customHeight="1" x14ac:dyDescent="0.25">
      <c r="A442" s="98">
        <v>389</v>
      </c>
      <c r="B442" s="107" t="s">
        <v>78</v>
      </c>
      <c r="C442" s="98" t="s">
        <v>2</v>
      </c>
      <c r="D442" s="181">
        <v>1</v>
      </c>
      <c r="E442" s="102">
        <v>1</v>
      </c>
      <c r="F442" s="98">
        <v>2</v>
      </c>
      <c r="G442" s="102">
        <v>1</v>
      </c>
      <c r="H442" s="165"/>
      <c r="I442" s="98"/>
      <c r="J442" s="98">
        <v>2</v>
      </c>
      <c r="K442" s="247">
        <v>2</v>
      </c>
      <c r="L442" s="103">
        <v>1</v>
      </c>
      <c r="M442" s="155">
        <v>2</v>
      </c>
    </row>
    <row r="443" spans="1:13" ht="24" customHeight="1" x14ac:dyDescent="0.25">
      <c r="A443" s="98">
        <v>390</v>
      </c>
      <c r="B443" s="107" t="s">
        <v>77</v>
      </c>
      <c r="C443" s="159" t="s">
        <v>2</v>
      </c>
      <c r="D443" s="181">
        <v>1</v>
      </c>
      <c r="E443" s="102">
        <v>2</v>
      </c>
      <c r="F443" s="98">
        <v>4</v>
      </c>
      <c r="G443" s="102">
        <v>1</v>
      </c>
      <c r="H443" s="165">
        <v>1</v>
      </c>
      <c r="I443" s="98">
        <v>1</v>
      </c>
      <c r="J443" s="98">
        <v>1</v>
      </c>
      <c r="K443" s="247">
        <v>1</v>
      </c>
      <c r="L443" s="103">
        <v>1</v>
      </c>
      <c r="M443" s="155">
        <v>1</v>
      </c>
    </row>
    <row r="444" spans="1:13" ht="20.25" customHeight="1" x14ac:dyDescent="0.25">
      <c r="A444" s="98">
        <v>391</v>
      </c>
      <c r="B444" s="107" t="s">
        <v>76</v>
      </c>
      <c r="C444" s="98" t="s">
        <v>2</v>
      </c>
      <c r="D444" s="181">
        <v>1</v>
      </c>
      <c r="E444" s="102">
        <v>1</v>
      </c>
      <c r="F444" s="98">
        <v>2</v>
      </c>
      <c r="G444" s="102">
        <v>2</v>
      </c>
      <c r="H444" s="165">
        <v>2</v>
      </c>
      <c r="I444" s="98">
        <v>1</v>
      </c>
      <c r="J444" s="98">
        <v>1</v>
      </c>
      <c r="K444" s="247">
        <v>1</v>
      </c>
      <c r="L444" s="103">
        <v>1</v>
      </c>
      <c r="M444" s="155">
        <v>1</v>
      </c>
    </row>
    <row r="445" spans="1:13" ht="34.5" customHeight="1" x14ac:dyDescent="0.25">
      <c r="A445" s="98">
        <v>392</v>
      </c>
      <c r="B445" s="107" t="s">
        <v>75</v>
      </c>
      <c r="C445" s="159" t="s">
        <v>2</v>
      </c>
      <c r="D445" s="181">
        <v>4</v>
      </c>
      <c r="E445" s="102">
        <v>4</v>
      </c>
      <c r="F445" s="98">
        <v>3</v>
      </c>
      <c r="G445" s="102">
        <v>3</v>
      </c>
      <c r="H445" s="165">
        <v>4</v>
      </c>
      <c r="I445" s="98">
        <v>2</v>
      </c>
      <c r="J445" s="98">
        <v>3</v>
      </c>
      <c r="K445" s="247">
        <v>3</v>
      </c>
      <c r="L445" s="103">
        <v>2</v>
      </c>
      <c r="M445" s="155">
        <v>2</v>
      </c>
    </row>
    <row r="446" spans="1:13" ht="34.5" customHeight="1" x14ac:dyDescent="0.25">
      <c r="A446" s="98">
        <v>393</v>
      </c>
      <c r="B446" s="107" t="s">
        <v>74</v>
      </c>
      <c r="C446" s="98" t="s">
        <v>2</v>
      </c>
      <c r="D446" s="292">
        <v>2</v>
      </c>
      <c r="E446" s="102">
        <v>2</v>
      </c>
      <c r="F446" s="98">
        <v>2</v>
      </c>
      <c r="G446" s="102">
        <v>1</v>
      </c>
      <c r="H446" s="165"/>
      <c r="I446" s="98"/>
      <c r="J446" s="98">
        <v>1</v>
      </c>
      <c r="K446" s="247">
        <v>2</v>
      </c>
      <c r="L446" s="103">
        <v>1</v>
      </c>
      <c r="M446" s="155">
        <v>0</v>
      </c>
    </row>
    <row r="447" spans="1:13" ht="24.75" customHeight="1" x14ac:dyDescent="0.25">
      <c r="A447" s="98">
        <v>394</v>
      </c>
      <c r="B447" s="107" t="s">
        <v>73</v>
      </c>
      <c r="C447" s="159" t="s">
        <v>2</v>
      </c>
      <c r="D447" s="98"/>
      <c r="E447" s="102">
        <v>10</v>
      </c>
      <c r="F447" s="98">
        <v>2</v>
      </c>
      <c r="G447" s="102">
        <v>2</v>
      </c>
      <c r="H447" s="165">
        <v>2</v>
      </c>
      <c r="I447" s="98"/>
      <c r="J447" s="98">
        <v>3</v>
      </c>
      <c r="K447" s="247">
        <v>5</v>
      </c>
      <c r="L447" s="103">
        <v>5</v>
      </c>
      <c r="M447" s="155">
        <v>1</v>
      </c>
    </row>
    <row r="448" spans="1:13" ht="24.75" customHeight="1" x14ac:dyDescent="0.25">
      <c r="A448" s="98">
        <v>395</v>
      </c>
      <c r="B448" s="107" t="s">
        <v>72</v>
      </c>
      <c r="C448" s="159" t="s">
        <v>2</v>
      </c>
      <c r="D448" s="98"/>
      <c r="E448" s="102">
        <v>2</v>
      </c>
      <c r="F448" s="98">
        <v>1</v>
      </c>
      <c r="G448" s="102"/>
      <c r="H448" s="165"/>
      <c r="I448" s="98">
        <v>30</v>
      </c>
      <c r="J448" s="98">
        <v>1</v>
      </c>
      <c r="K448" s="247"/>
      <c r="L448" s="103">
        <v>5</v>
      </c>
      <c r="M448" s="155">
        <v>0</v>
      </c>
    </row>
    <row r="449" spans="1:13" ht="24.75" customHeight="1" x14ac:dyDescent="0.25">
      <c r="A449" s="98">
        <v>396</v>
      </c>
      <c r="B449" s="107" t="s">
        <v>71</v>
      </c>
      <c r="C449" s="159" t="s">
        <v>2</v>
      </c>
      <c r="D449" s="292">
        <v>1</v>
      </c>
      <c r="E449" s="102">
        <v>1</v>
      </c>
      <c r="F449" s="98">
        <v>1</v>
      </c>
      <c r="G449" s="102"/>
      <c r="H449" s="165"/>
      <c r="I449" s="98"/>
      <c r="J449" s="98"/>
      <c r="K449" s="247">
        <v>0</v>
      </c>
      <c r="L449" s="103">
        <v>1</v>
      </c>
      <c r="M449" s="155">
        <v>0</v>
      </c>
    </row>
    <row r="450" spans="1:13" ht="24.75" customHeight="1" x14ac:dyDescent="0.25">
      <c r="A450" s="98">
        <v>397</v>
      </c>
      <c r="B450" s="107" t="s">
        <v>70</v>
      </c>
      <c r="C450" s="179" t="s">
        <v>0</v>
      </c>
      <c r="D450" s="292">
        <v>2</v>
      </c>
      <c r="E450" s="102"/>
      <c r="F450" s="98">
        <v>1</v>
      </c>
      <c r="G450" s="102"/>
      <c r="H450" s="165"/>
      <c r="I450" s="98"/>
      <c r="J450" s="98"/>
      <c r="K450" s="247">
        <v>2</v>
      </c>
      <c r="L450" s="103">
        <v>2</v>
      </c>
      <c r="M450" s="155">
        <v>0</v>
      </c>
    </row>
    <row r="451" spans="1:13" ht="24.75" customHeight="1" x14ac:dyDescent="0.25">
      <c r="A451" s="98">
        <v>398</v>
      </c>
      <c r="B451" s="107" t="s">
        <v>69</v>
      </c>
      <c r="C451" s="98" t="s">
        <v>0</v>
      </c>
      <c r="D451" s="292">
        <v>2</v>
      </c>
      <c r="E451" s="102">
        <v>2</v>
      </c>
      <c r="F451" s="98">
        <v>1</v>
      </c>
      <c r="G451" s="102"/>
      <c r="H451" s="165"/>
      <c r="I451" s="98"/>
      <c r="J451" s="98"/>
      <c r="K451" s="247">
        <v>0</v>
      </c>
      <c r="L451" s="103">
        <v>2</v>
      </c>
      <c r="M451" s="155">
        <v>0</v>
      </c>
    </row>
    <row r="452" spans="1:13" ht="24.75" customHeight="1" x14ac:dyDescent="0.25">
      <c r="A452" s="98">
        <v>399</v>
      </c>
      <c r="B452" s="107" t="s">
        <v>68</v>
      </c>
      <c r="C452" s="159" t="s">
        <v>0</v>
      </c>
      <c r="D452" s="182">
        <v>2</v>
      </c>
      <c r="E452" s="102">
        <v>2</v>
      </c>
      <c r="F452" s="98">
        <v>1</v>
      </c>
      <c r="G452" s="102"/>
      <c r="H452" s="165"/>
      <c r="I452" s="98"/>
      <c r="J452" s="98"/>
      <c r="K452" s="247">
        <v>0</v>
      </c>
      <c r="L452" s="103">
        <v>2</v>
      </c>
      <c r="M452" s="155">
        <v>0</v>
      </c>
    </row>
    <row r="453" spans="1:13" ht="24.75" customHeight="1" x14ac:dyDescent="0.25">
      <c r="A453" s="98">
        <v>400</v>
      </c>
      <c r="B453" s="163" t="s">
        <v>67</v>
      </c>
      <c r="C453" s="169" t="s">
        <v>0</v>
      </c>
      <c r="D453" s="292">
        <v>2</v>
      </c>
      <c r="E453" s="102">
        <v>2</v>
      </c>
      <c r="F453" s="98">
        <v>1</v>
      </c>
      <c r="G453" s="102">
        <v>2</v>
      </c>
      <c r="H453" s="165">
        <v>3</v>
      </c>
      <c r="I453" s="98"/>
      <c r="J453" s="98">
        <v>3</v>
      </c>
      <c r="K453" s="247">
        <v>2</v>
      </c>
      <c r="L453" s="103">
        <v>2</v>
      </c>
      <c r="M453" s="155">
        <v>0</v>
      </c>
    </row>
    <row r="454" spans="1:13" ht="24.75" customHeight="1" x14ac:dyDescent="0.25">
      <c r="A454" s="98">
        <v>401</v>
      </c>
      <c r="B454" s="107" t="s">
        <v>66</v>
      </c>
      <c r="C454" s="159" t="s">
        <v>0</v>
      </c>
      <c r="D454" s="182">
        <v>3</v>
      </c>
      <c r="E454" s="102">
        <v>5</v>
      </c>
      <c r="F454" s="98">
        <v>7</v>
      </c>
      <c r="G454" s="102">
        <v>5</v>
      </c>
      <c r="H454" s="165">
        <v>5</v>
      </c>
      <c r="I454" s="98">
        <v>3</v>
      </c>
      <c r="J454" s="98">
        <v>4</v>
      </c>
      <c r="K454" s="247">
        <v>4</v>
      </c>
      <c r="L454" s="103">
        <v>4</v>
      </c>
      <c r="M454" s="155">
        <v>4</v>
      </c>
    </row>
    <row r="455" spans="1:13" ht="24.75" customHeight="1" x14ac:dyDescent="0.25">
      <c r="A455" s="98">
        <v>402</v>
      </c>
      <c r="B455" s="166" t="s">
        <v>65</v>
      </c>
      <c r="C455" s="176" t="s">
        <v>0</v>
      </c>
      <c r="D455" s="292">
        <v>2</v>
      </c>
      <c r="E455" s="102">
        <v>1</v>
      </c>
      <c r="F455" s="98">
        <v>1</v>
      </c>
      <c r="G455" s="102">
        <v>2</v>
      </c>
      <c r="H455" s="165">
        <v>1</v>
      </c>
      <c r="I455" s="98"/>
      <c r="J455" s="98">
        <v>2</v>
      </c>
      <c r="K455" s="247">
        <v>2</v>
      </c>
      <c r="L455" s="103">
        <v>2</v>
      </c>
      <c r="M455" s="155">
        <v>0</v>
      </c>
    </row>
    <row r="456" spans="1:13" ht="24.75" customHeight="1" x14ac:dyDescent="0.25">
      <c r="A456" s="98">
        <v>403</v>
      </c>
      <c r="B456" s="107" t="s">
        <v>64</v>
      </c>
      <c r="C456" s="159" t="s">
        <v>0</v>
      </c>
      <c r="D456" s="292">
        <v>5</v>
      </c>
      <c r="E456" s="102">
        <v>3</v>
      </c>
      <c r="F456" s="98">
        <v>5</v>
      </c>
      <c r="G456" s="102">
        <v>2</v>
      </c>
      <c r="H456" s="165"/>
      <c r="I456" s="98"/>
      <c r="J456" s="98">
        <v>4</v>
      </c>
      <c r="K456" s="247">
        <v>10</v>
      </c>
      <c r="L456" s="103">
        <v>2</v>
      </c>
      <c r="M456" s="155">
        <v>0</v>
      </c>
    </row>
    <row r="457" spans="1:13" ht="24.75" customHeight="1" x14ac:dyDescent="0.25">
      <c r="A457" s="98">
        <v>404</v>
      </c>
      <c r="B457" s="107" t="s">
        <v>63</v>
      </c>
      <c r="C457" s="98" t="s">
        <v>0</v>
      </c>
      <c r="D457" s="181">
        <v>10</v>
      </c>
      <c r="E457" s="102">
        <v>20</v>
      </c>
      <c r="F457" s="98">
        <v>10</v>
      </c>
      <c r="G457" s="102">
        <v>20</v>
      </c>
      <c r="H457" s="165">
        <v>20</v>
      </c>
      <c r="I457" s="98">
        <v>5</v>
      </c>
      <c r="J457" s="98">
        <v>3</v>
      </c>
      <c r="K457" s="247">
        <v>10</v>
      </c>
      <c r="L457" s="103">
        <v>10</v>
      </c>
      <c r="M457" s="155">
        <v>15</v>
      </c>
    </row>
    <row r="458" spans="1:13" ht="30.75" customHeight="1" x14ac:dyDescent="0.25">
      <c r="A458" s="98">
        <v>405</v>
      </c>
      <c r="B458" s="107" t="s">
        <v>62</v>
      </c>
      <c r="C458" s="179" t="s">
        <v>1</v>
      </c>
      <c r="D458" s="292">
        <v>2</v>
      </c>
      <c r="E458" s="102">
        <v>1</v>
      </c>
      <c r="F458" s="98">
        <v>1</v>
      </c>
      <c r="G458" s="102">
        <v>1</v>
      </c>
      <c r="H458" s="165"/>
      <c r="I458" s="98"/>
      <c r="J458" s="98"/>
      <c r="K458" s="247">
        <v>2</v>
      </c>
      <c r="L458" s="103">
        <v>2</v>
      </c>
      <c r="M458" s="155">
        <v>2</v>
      </c>
    </row>
    <row r="459" spans="1:13" ht="24.75" customHeight="1" x14ac:dyDescent="0.25">
      <c r="A459" s="98">
        <v>406</v>
      </c>
      <c r="B459" s="107" t="s">
        <v>61</v>
      </c>
      <c r="C459" s="179" t="s">
        <v>0</v>
      </c>
      <c r="D459" s="292">
        <v>2</v>
      </c>
      <c r="E459" s="102">
        <v>1</v>
      </c>
      <c r="F459" s="98">
        <v>1</v>
      </c>
      <c r="G459" s="334">
        <v>2</v>
      </c>
      <c r="H459" s="165"/>
      <c r="I459" s="98"/>
      <c r="J459" s="98"/>
      <c r="K459" s="247">
        <v>2</v>
      </c>
      <c r="L459" s="103">
        <v>2</v>
      </c>
      <c r="M459" s="155">
        <v>2</v>
      </c>
    </row>
    <row r="460" spans="1:13" ht="24.75" customHeight="1" x14ac:dyDescent="0.25">
      <c r="A460" s="98">
        <v>407</v>
      </c>
      <c r="B460" s="107" t="s">
        <v>60</v>
      </c>
      <c r="C460" s="179" t="s">
        <v>0</v>
      </c>
      <c r="D460" s="292">
        <v>2</v>
      </c>
      <c r="E460" s="102">
        <v>1</v>
      </c>
      <c r="F460" s="98">
        <v>1</v>
      </c>
      <c r="G460" s="334">
        <v>2</v>
      </c>
      <c r="H460" s="165"/>
      <c r="I460" s="98"/>
      <c r="J460" s="98"/>
      <c r="K460" s="247">
        <v>2</v>
      </c>
      <c r="L460" s="103">
        <v>2</v>
      </c>
      <c r="M460" s="155">
        <v>2</v>
      </c>
    </row>
    <row r="461" spans="1:13" ht="24.75" customHeight="1" x14ac:dyDescent="0.25">
      <c r="A461" s="98">
        <v>408</v>
      </c>
      <c r="B461" s="107" t="s">
        <v>59</v>
      </c>
      <c r="C461" s="179" t="s">
        <v>0</v>
      </c>
      <c r="D461" s="292">
        <v>2</v>
      </c>
      <c r="E461" s="102">
        <v>1</v>
      </c>
      <c r="F461" s="98">
        <v>1</v>
      </c>
      <c r="G461" s="334">
        <v>2</v>
      </c>
      <c r="H461" s="165"/>
      <c r="I461" s="98"/>
      <c r="J461" s="98"/>
      <c r="K461" s="247">
        <v>2</v>
      </c>
      <c r="L461" s="103">
        <v>2</v>
      </c>
      <c r="M461" s="155">
        <v>2</v>
      </c>
    </row>
    <row r="462" spans="1:13" ht="24.75" customHeight="1" x14ac:dyDescent="0.25">
      <c r="A462" s="98">
        <v>409</v>
      </c>
      <c r="B462" s="107" t="s">
        <v>58</v>
      </c>
      <c r="C462" s="159" t="s">
        <v>57</v>
      </c>
      <c r="D462" s="182">
        <v>2</v>
      </c>
      <c r="E462" s="102">
        <v>4</v>
      </c>
      <c r="F462" s="98">
        <v>2</v>
      </c>
      <c r="G462" s="102">
        <v>2</v>
      </c>
      <c r="H462" s="165">
        <v>2</v>
      </c>
      <c r="I462" s="98">
        <v>2</v>
      </c>
      <c r="J462" s="98">
        <v>3</v>
      </c>
      <c r="K462" s="247">
        <v>2</v>
      </c>
      <c r="L462" s="103">
        <v>2</v>
      </c>
      <c r="M462" s="155">
        <v>3</v>
      </c>
    </row>
    <row r="463" spans="1:13" ht="24.75" customHeight="1" x14ac:dyDescent="0.25">
      <c r="A463" s="98">
        <v>410</v>
      </c>
      <c r="B463" s="170" t="s">
        <v>56</v>
      </c>
      <c r="C463" s="175" t="s">
        <v>0</v>
      </c>
      <c r="D463" s="182">
        <v>2</v>
      </c>
      <c r="E463" s="102">
        <v>2</v>
      </c>
      <c r="F463" s="98">
        <v>2</v>
      </c>
      <c r="G463" s="102">
        <v>2</v>
      </c>
      <c r="H463" s="165">
        <v>3</v>
      </c>
      <c r="I463" s="98"/>
      <c r="J463" s="98">
        <v>1</v>
      </c>
      <c r="K463" s="247">
        <v>1</v>
      </c>
      <c r="L463" s="103">
        <v>2</v>
      </c>
      <c r="M463" s="155">
        <v>2</v>
      </c>
    </row>
    <row r="464" spans="1:13" ht="24.75" customHeight="1" x14ac:dyDescent="0.25">
      <c r="A464" s="98">
        <v>411</v>
      </c>
      <c r="B464" s="107" t="s">
        <v>55</v>
      </c>
      <c r="C464" s="159" t="s">
        <v>0</v>
      </c>
      <c r="D464" s="182">
        <v>1</v>
      </c>
      <c r="E464" s="102">
        <v>1</v>
      </c>
      <c r="F464" s="98">
        <v>1</v>
      </c>
      <c r="G464" s="334">
        <v>1</v>
      </c>
      <c r="H464" s="165"/>
      <c r="I464" s="98"/>
      <c r="J464" s="98">
        <v>1</v>
      </c>
      <c r="K464" s="247">
        <v>1</v>
      </c>
      <c r="L464" s="103">
        <v>1</v>
      </c>
      <c r="M464" s="155">
        <v>1</v>
      </c>
    </row>
    <row r="465" spans="1:13" ht="34.5" customHeight="1" x14ac:dyDescent="0.25">
      <c r="A465" s="98">
        <v>412</v>
      </c>
      <c r="B465" s="107" t="s">
        <v>54</v>
      </c>
      <c r="C465" s="159" t="s">
        <v>0</v>
      </c>
      <c r="D465" s="182">
        <v>4</v>
      </c>
      <c r="E465" s="102">
        <v>6</v>
      </c>
      <c r="F465" s="98">
        <v>1</v>
      </c>
      <c r="G465" s="102">
        <v>6</v>
      </c>
      <c r="H465" s="165">
        <v>6</v>
      </c>
      <c r="I465" s="98">
        <v>4</v>
      </c>
      <c r="J465" s="98">
        <v>4</v>
      </c>
      <c r="K465" s="247">
        <v>2</v>
      </c>
      <c r="L465" s="103">
        <v>4</v>
      </c>
      <c r="M465" s="155">
        <v>4</v>
      </c>
    </row>
    <row r="466" spans="1:13" ht="24.75" customHeight="1" x14ac:dyDescent="0.25">
      <c r="A466" s="98">
        <v>413</v>
      </c>
      <c r="B466" s="163" t="s">
        <v>53</v>
      </c>
      <c r="C466" s="169" t="s">
        <v>0</v>
      </c>
      <c r="D466" s="181">
        <v>300</v>
      </c>
      <c r="E466" s="102">
        <v>220</v>
      </c>
      <c r="F466" s="98">
        <v>200</v>
      </c>
      <c r="G466" s="102">
        <v>200</v>
      </c>
      <c r="H466" s="165">
        <v>500</v>
      </c>
      <c r="I466" s="98">
        <v>200</v>
      </c>
      <c r="J466" s="98">
        <v>250</v>
      </c>
      <c r="K466" s="247">
        <v>300</v>
      </c>
      <c r="L466" s="103">
        <v>240</v>
      </c>
      <c r="M466" s="155">
        <v>200</v>
      </c>
    </row>
    <row r="467" spans="1:13" ht="24.75" customHeight="1" x14ac:dyDescent="0.25">
      <c r="A467" s="98">
        <v>414</v>
      </c>
      <c r="B467" s="166" t="s">
        <v>52</v>
      </c>
      <c r="C467" s="167" t="s">
        <v>0</v>
      </c>
      <c r="D467" s="181">
        <v>5</v>
      </c>
      <c r="E467" s="102">
        <v>10</v>
      </c>
      <c r="F467" s="98">
        <v>10</v>
      </c>
      <c r="G467" s="102">
        <v>3</v>
      </c>
      <c r="H467" s="165">
        <v>3</v>
      </c>
      <c r="I467" s="98">
        <v>35</v>
      </c>
      <c r="J467" s="98">
        <v>10</v>
      </c>
      <c r="K467" s="247">
        <v>20</v>
      </c>
      <c r="L467" s="103">
        <v>6</v>
      </c>
      <c r="M467" s="155">
        <v>0</v>
      </c>
    </row>
    <row r="468" spans="1:13" ht="24.75" customHeight="1" x14ac:dyDescent="0.25">
      <c r="A468" s="98">
        <v>415</v>
      </c>
      <c r="B468" s="171" t="s">
        <v>51</v>
      </c>
      <c r="C468" s="180" t="s">
        <v>0</v>
      </c>
      <c r="D468" s="181">
        <v>20</v>
      </c>
      <c r="E468" s="102">
        <v>20</v>
      </c>
      <c r="F468" s="98">
        <v>200</v>
      </c>
      <c r="G468" s="102"/>
      <c r="H468" s="165"/>
      <c r="I468" s="98"/>
      <c r="J468" s="98">
        <v>10</v>
      </c>
      <c r="K468" s="247">
        <v>20</v>
      </c>
      <c r="L468" s="103">
        <v>5</v>
      </c>
      <c r="M468" s="156">
        <v>10</v>
      </c>
    </row>
    <row r="469" spans="1:13" ht="24.75" customHeight="1" x14ac:dyDescent="0.25">
      <c r="A469" s="98">
        <v>416</v>
      </c>
      <c r="B469" s="166" t="s">
        <v>50</v>
      </c>
      <c r="C469" s="167" t="s">
        <v>0</v>
      </c>
      <c r="D469" s="181">
        <v>2</v>
      </c>
      <c r="E469" s="102">
        <v>5</v>
      </c>
      <c r="F469" s="98">
        <v>5</v>
      </c>
      <c r="G469" s="102">
        <v>2</v>
      </c>
      <c r="H469" s="165">
        <v>2</v>
      </c>
      <c r="I469" s="98">
        <v>2</v>
      </c>
      <c r="J469" s="98">
        <v>4</v>
      </c>
      <c r="K469" s="247">
        <v>5</v>
      </c>
      <c r="L469" s="103">
        <v>2</v>
      </c>
      <c r="M469" s="155">
        <v>0</v>
      </c>
    </row>
    <row r="470" spans="1:13" ht="24.75" customHeight="1" x14ac:dyDescent="0.25">
      <c r="A470" s="98">
        <v>417</v>
      </c>
      <c r="B470" s="107" t="s">
        <v>49</v>
      </c>
      <c r="C470" s="185" t="s">
        <v>0</v>
      </c>
      <c r="D470" s="292">
        <v>2</v>
      </c>
      <c r="E470" s="102">
        <v>2</v>
      </c>
      <c r="F470" s="98">
        <v>2</v>
      </c>
      <c r="G470" s="334">
        <v>2</v>
      </c>
      <c r="H470" s="165"/>
      <c r="I470" s="98">
        <v>3</v>
      </c>
      <c r="J470" s="98"/>
      <c r="K470" s="247">
        <v>5</v>
      </c>
      <c r="L470" s="103">
        <v>2</v>
      </c>
      <c r="M470" s="155">
        <v>0</v>
      </c>
    </row>
    <row r="471" spans="1:13" ht="24.75" customHeight="1" x14ac:dyDescent="0.25">
      <c r="A471" s="98">
        <v>418</v>
      </c>
      <c r="B471" s="107" t="s">
        <v>48</v>
      </c>
      <c r="C471" s="159" t="s">
        <v>0</v>
      </c>
      <c r="D471" s="182">
        <v>20</v>
      </c>
      <c r="E471" s="102">
        <v>40</v>
      </c>
      <c r="F471" s="98">
        <v>20</v>
      </c>
      <c r="G471" s="102">
        <v>50</v>
      </c>
      <c r="H471" s="165"/>
      <c r="I471" s="98">
        <v>25</v>
      </c>
      <c r="J471" s="98">
        <v>15</v>
      </c>
      <c r="K471" s="247">
        <v>30</v>
      </c>
      <c r="L471" s="103">
        <v>15</v>
      </c>
      <c r="M471" s="156">
        <v>0</v>
      </c>
    </row>
    <row r="472" spans="1:13" ht="39" customHeight="1" x14ac:dyDescent="0.25">
      <c r="A472" s="98">
        <v>419</v>
      </c>
      <c r="B472" s="170" t="s">
        <v>47</v>
      </c>
      <c r="C472" s="175" t="s">
        <v>0</v>
      </c>
      <c r="D472" s="181">
        <v>2</v>
      </c>
      <c r="E472" s="102">
        <v>2</v>
      </c>
      <c r="F472" s="98">
        <v>1</v>
      </c>
      <c r="G472" s="102">
        <v>2</v>
      </c>
      <c r="H472" s="165"/>
      <c r="I472" s="98"/>
      <c r="J472" s="98">
        <v>1</v>
      </c>
      <c r="K472" s="247">
        <v>2</v>
      </c>
      <c r="L472" s="103">
        <v>2</v>
      </c>
      <c r="M472" s="155">
        <v>0</v>
      </c>
    </row>
    <row r="473" spans="1:13" ht="24.75" customHeight="1" x14ac:dyDescent="0.25">
      <c r="A473" s="98">
        <v>420</v>
      </c>
      <c r="B473" s="163" t="s">
        <v>46</v>
      </c>
      <c r="C473" s="169" t="s">
        <v>0</v>
      </c>
      <c r="D473" s="181">
        <v>6</v>
      </c>
      <c r="E473" s="102">
        <v>13</v>
      </c>
      <c r="F473" s="98">
        <v>3</v>
      </c>
      <c r="G473" s="102">
        <v>2</v>
      </c>
      <c r="H473" s="165">
        <v>3</v>
      </c>
      <c r="I473" s="98">
        <v>22</v>
      </c>
      <c r="J473" s="98">
        <v>2</v>
      </c>
      <c r="K473" s="247">
        <v>5</v>
      </c>
      <c r="L473" s="103">
        <v>6</v>
      </c>
      <c r="M473" s="155">
        <v>0</v>
      </c>
    </row>
    <row r="474" spans="1:13" ht="35.25" customHeight="1" x14ac:dyDescent="0.25">
      <c r="A474" s="98">
        <v>421</v>
      </c>
      <c r="B474" s="107" t="s">
        <v>45</v>
      </c>
      <c r="C474" s="159" t="s">
        <v>0</v>
      </c>
      <c r="D474" s="292">
        <v>1</v>
      </c>
      <c r="E474" s="102"/>
      <c r="F474" s="98">
        <v>1</v>
      </c>
      <c r="G474" s="102">
        <v>1</v>
      </c>
      <c r="H474" s="165"/>
      <c r="I474" s="98">
        <v>2</v>
      </c>
      <c r="J474" s="98">
        <v>2</v>
      </c>
      <c r="K474" s="247">
        <v>1</v>
      </c>
      <c r="L474" s="103">
        <v>1</v>
      </c>
      <c r="M474" s="155">
        <v>0</v>
      </c>
    </row>
    <row r="475" spans="1:13" ht="30" customHeight="1" x14ac:dyDescent="0.25">
      <c r="A475" s="98">
        <v>422</v>
      </c>
      <c r="B475" s="107" t="s">
        <v>44</v>
      </c>
      <c r="C475" s="98" t="s">
        <v>0</v>
      </c>
      <c r="D475" s="181">
        <v>2</v>
      </c>
      <c r="E475" s="102">
        <v>24</v>
      </c>
      <c r="F475" s="98">
        <v>6</v>
      </c>
      <c r="G475" s="102">
        <v>2</v>
      </c>
      <c r="H475" s="165">
        <v>2</v>
      </c>
      <c r="I475" s="98">
        <v>11</v>
      </c>
      <c r="J475" s="98">
        <v>3</v>
      </c>
      <c r="K475" s="247">
        <v>2</v>
      </c>
      <c r="L475" s="103">
        <v>2</v>
      </c>
      <c r="M475" s="155">
        <v>2</v>
      </c>
    </row>
    <row r="476" spans="1:13" ht="55.5" customHeight="1" x14ac:dyDescent="0.25">
      <c r="A476" s="98">
        <v>423</v>
      </c>
      <c r="B476" s="166" t="s">
        <v>43</v>
      </c>
      <c r="C476" s="176" t="s">
        <v>0</v>
      </c>
      <c r="D476" s="181">
        <v>6</v>
      </c>
      <c r="E476" s="102">
        <v>8</v>
      </c>
      <c r="F476" s="98">
        <v>4</v>
      </c>
      <c r="G476" s="102">
        <v>19</v>
      </c>
      <c r="H476" s="165">
        <v>16</v>
      </c>
      <c r="I476" s="98"/>
      <c r="J476" s="98">
        <v>11</v>
      </c>
      <c r="K476" s="247">
        <v>10</v>
      </c>
      <c r="L476" s="103">
        <v>5</v>
      </c>
      <c r="M476" s="155">
        <v>2</v>
      </c>
    </row>
    <row r="477" spans="1:13" ht="24.75" customHeight="1" x14ac:dyDescent="0.25">
      <c r="A477" s="98">
        <v>424</v>
      </c>
      <c r="B477" s="107" t="s">
        <v>42</v>
      </c>
      <c r="C477" s="159" t="s">
        <v>0</v>
      </c>
      <c r="D477" s="181"/>
      <c r="E477" s="102">
        <v>4</v>
      </c>
      <c r="F477" s="98">
        <v>2</v>
      </c>
      <c r="G477" s="102"/>
      <c r="H477" s="165"/>
      <c r="I477" s="98"/>
      <c r="J477" s="98"/>
      <c r="K477" s="247"/>
      <c r="L477" s="103">
        <v>2</v>
      </c>
      <c r="M477" s="155">
        <v>0</v>
      </c>
    </row>
    <row r="478" spans="1:13" ht="24.75" customHeight="1" x14ac:dyDescent="0.25">
      <c r="A478" s="98">
        <v>425</v>
      </c>
      <c r="B478" s="163" t="s">
        <v>41</v>
      </c>
      <c r="C478" s="161" t="s">
        <v>0</v>
      </c>
      <c r="D478" s="181">
        <v>14</v>
      </c>
      <c r="E478" s="102">
        <v>14</v>
      </c>
      <c r="F478" s="98">
        <v>8</v>
      </c>
      <c r="G478" s="102">
        <v>15</v>
      </c>
      <c r="H478" s="165">
        <v>10</v>
      </c>
      <c r="I478" s="98">
        <v>2</v>
      </c>
      <c r="J478" s="98">
        <v>18</v>
      </c>
      <c r="K478" s="247">
        <v>15</v>
      </c>
      <c r="L478" s="103">
        <v>10</v>
      </c>
      <c r="M478" s="155">
        <v>0</v>
      </c>
    </row>
    <row r="479" spans="1:13" ht="24.75" customHeight="1" x14ac:dyDescent="0.25">
      <c r="A479" s="98">
        <v>426</v>
      </c>
      <c r="B479" s="107" t="s">
        <v>40</v>
      </c>
      <c r="C479" s="159" t="s">
        <v>0</v>
      </c>
      <c r="D479" s="181">
        <v>1</v>
      </c>
      <c r="E479" s="102">
        <v>3</v>
      </c>
      <c r="F479" s="98">
        <v>1</v>
      </c>
      <c r="G479" s="102"/>
      <c r="H479" s="162">
        <v>2</v>
      </c>
      <c r="I479" s="98"/>
      <c r="J479" s="98"/>
      <c r="K479" s="247">
        <v>3</v>
      </c>
      <c r="L479" s="103">
        <v>1</v>
      </c>
      <c r="M479" s="155">
        <v>2</v>
      </c>
    </row>
    <row r="480" spans="1:13" ht="24.75" customHeight="1" x14ac:dyDescent="0.25">
      <c r="A480" s="98">
        <v>427</v>
      </c>
      <c r="B480" s="171" t="s">
        <v>39</v>
      </c>
      <c r="C480" s="172" t="s">
        <v>0</v>
      </c>
      <c r="D480" s="181">
        <v>2</v>
      </c>
      <c r="E480" s="102">
        <v>5</v>
      </c>
      <c r="F480" s="98">
        <v>10</v>
      </c>
      <c r="G480" s="102">
        <v>10</v>
      </c>
      <c r="H480" s="165"/>
      <c r="I480" s="98"/>
      <c r="J480" s="98">
        <v>4</v>
      </c>
      <c r="K480" s="247">
        <v>4</v>
      </c>
      <c r="L480" s="103">
        <v>4</v>
      </c>
      <c r="M480" s="155">
        <v>4</v>
      </c>
    </row>
    <row r="481" spans="1:13" ht="24.75" customHeight="1" x14ac:dyDescent="0.25">
      <c r="A481" s="98">
        <v>428</v>
      </c>
      <c r="B481" s="163" t="s">
        <v>38</v>
      </c>
      <c r="C481" s="179" t="s">
        <v>0</v>
      </c>
      <c r="D481" s="181"/>
      <c r="E481" s="102">
        <v>5</v>
      </c>
      <c r="F481" s="98">
        <v>1</v>
      </c>
      <c r="G481" s="334">
        <v>10</v>
      </c>
      <c r="H481" s="165"/>
      <c r="I481" s="98"/>
      <c r="J481" s="98">
        <v>20</v>
      </c>
      <c r="K481" s="247">
        <v>10</v>
      </c>
      <c r="L481" s="103">
        <v>10</v>
      </c>
      <c r="M481" s="155">
        <v>10</v>
      </c>
    </row>
    <row r="482" spans="1:13" ht="24.75" customHeight="1" x14ac:dyDescent="0.25">
      <c r="A482" s="98">
        <v>429</v>
      </c>
      <c r="B482" s="107" t="s">
        <v>37</v>
      </c>
      <c r="C482" s="179" t="s">
        <v>0</v>
      </c>
      <c r="D482" s="292">
        <v>2</v>
      </c>
      <c r="E482" s="102">
        <v>5</v>
      </c>
      <c r="F482" s="98">
        <v>1</v>
      </c>
      <c r="G482" s="334">
        <v>2</v>
      </c>
      <c r="H482" s="165"/>
      <c r="I482" s="98"/>
      <c r="J482" s="98"/>
      <c r="K482" s="247">
        <v>2</v>
      </c>
      <c r="L482" s="103">
        <v>2</v>
      </c>
      <c r="M482" s="155">
        <v>2</v>
      </c>
    </row>
    <row r="483" spans="1:13" ht="33" customHeight="1" x14ac:dyDescent="0.25">
      <c r="A483" s="98">
        <v>430</v>
      </c>
      <c r="B483" s="107" t="s">
        <v>36</v>
      </c>
      <c r="C483" s="179" t="s">
        <v>0</v>
      </c>
      <c r="D483" s="181">
        <v>1</v>
      </c>
      <c r="E483" s="102">
        <v>2</v>
      </c>
      <c r="F483" s="98">
        <v>1</v>
      </c>
      <c r="G483" s="334">
        <v>2</v>
      </c>
      <c r="H483" s="165"/>
      <c r="I483" s="98"/>
      <c r="J483" s="98"/>
      <c r="K483" s="247">
        <v>2</v>
      </c>
      <c r="L483" s="103">
        <v>2</v>
      </c>
      <c r="M483" s="155">
        <v>2</v>
      </c>
    </row>
    <row r="484" spans="1:13" ht="24.75" customHeight="1" x14ac:dyDescent="0.25">
      <c r="A484" s="98">
        <v>431</v>
      </c>
      <c r="B484" s="107" t="s">
        <v>35</v>
      </c>
      <c r="C484" s="179" t="s">
        <v>0</v>
      </c>
      <c r="D484" s="181">
        <v>1</v>
      </c>
      <c r="E484" s="102">
        <v>2</v>
      </c>
      <c r="F484" s="98">
        <v>2</v>
      </c>
      <c r="G484" s="102">
        <v>2</v>
      </c>
      <c r="H484" s="165"/>
      <c r="I484" s="98"/>
      <c r="J484" s="98"/>
      <c r="K484" s="247">
        <v>2</v>
      </c>
      <c r="L484" s="103">
        <v>2</v>
      </c>
      <c r="M484" s="155">
        <v>0</v>
      </c>
    </row>
    <row r="485" spans="1:13" ht="24.75" customHeight="1" x14ac:dyDescent="0.25">
      <c r="A485" s="98">
        <v>432</v>
      </c>
      <c r="B485" s="170" t="s">
        <v>34</v>
      </c>
      <c r="C485" s="175" t="s">
        <v>0</v>
      </c>
      <c r="D485" s="181">
        <v>1</v>
      </c>
      <c r="E485" s="102">
        <v>2</v>
      </c>
      <c r="F485" s="98">
        <v>1</v>
      </c>
      <c r="G485" s="102">
        <v>2</v>
      </c>
      <c r="H485" s="165">
        <v>1</v>
      </c>
      <c r="I485" s="98"/>
      <c r="J485" s="98"/>
      <c r="K485" s="247">
        <v>2</v>
      </c>
      <c r="L485" s="103">
        <v>2</v>
      </c>
      <c r="M485" s="155">
        <v>0</v>
      </c>
    </row>
    <row r="486" spans="1:13" ht="34.5" customHeight="1" x14ac:dyDescent="0.25">
      <c r="A486" s="98">
        <v>433</v>
      </c>
      <c r="B486" s="107" t="s">
        <v>33</v>
      </c>
      <c r="C486" s="159" t="s">
        <v>0</v>
      </c>
      <c r="D486" s="181">
        <v>1</v>
      </c>
      <c r="E486" s="102">
        <v>1</v>
      </c>
      <c r="F486" s="98">
        <v>2</v>
      </c>
      <c r="G486" s="102">
        <v>2</v>
      </c>
      <c r="H486" s="162">
        <v>2</v>
      </c>
      <c r="I486" s="98"/>
      <c r="J486" s="98">
        <v>2</v>
      </c>
      <c r="K486" s="247">
        <v>2</v>
      </c>
      <c r="L486" s="103">
        <v>2</v>
      </c>
      <c r="M486" s="155">
        <v>2</v>
      </c>
    </row>
    <row r="487" spans="1:13" ht="25.5" customHeight="1" x14ac:dyDescent="0.25">
      <c r="A487" s="98">
        <v>434</v>
      </c>
      <c r="B487" s="171" t="s">
        <v>32</v>
      </c>
      <c r="C487" s="180" t="s">
        <v>1</v>
      </c>
      <c r="D487" s="292">
        <v>2</v>
      </c>
      <c r="E487" s="102">
        <v>1</v>
      </c>
      <c r="F487" s="98">
        <v>1</v>
      </c>
      <c r="G487" s="102"/>
      <c r="H487" s="165"/>
      <c r="I487" s="98"/>
      <c r="J487" s="98">
        <v>1</v>
      </c>
      <c r="K487" s="247">
        <v>2</v>
      </c>
      <c r="L487" s="103">
        <v>1</v>
      </c>
      <c r="M487" s="156">
        <v>0</v>
      </c>
    </row>
    <row r="488" spans="1:13" ht="36" customHeight="1" x14ac:dyDescent="0.25">
      <c r="A488" s="98">
        <v>435</v>
      </c>
      <c r="B488" s="170" t="s">
        <v>31</v>
      </c>
      <c r="C488" s="175" t="s">
        <v>0</v>
      </c>
      <c r="D488" s="292">
        <v>1</v>
      </c>
      <c r="E488" s="102"/>
      <c r="F488" s="98">
        <v>2</v>
      </c>
      <c r="G488" s="102">
        <v>1</v>
      </c>
      <c r="H488" s="165">
        <v>2</v>
      </c>
      <c r="I488" s="98"/>
      <c r="J488" s="98">
        <v>1</v>
      </c>
      <c r="K488" s="247">
        <v>1</v>
      </c>
      <c r="L488" s="103">
        <v>1</v>
      </c>
      <c r="M488" s="155">
        <v>0</v>
      </c>
    </row>
    <row r="489" spans="1:13" ht="36" customHeight="1" x14ac:dyDescent="0.25">
      <c r="A489" s="98">
        <v>436</v>
      </c>
      <c r="B489" s="170" t="s">
        <v>30</v>
      </c>
      <c r="C489" s="175" t="s">
        <v>0</v>
      </c>
      <c r="D489" s="181">
        <v>20</v>
      </c>
      <c r="E489" s="102">
        <v>20</v>
      </c>
      <c r="F489" s="98">
        <v>10</v>
      </c>
      <c r="G489" s="102">
        <v>10</v>
      </c>
      <c r="H489" s="165">
        <v>15</v>
      </c>
      <c r="I489" s="98">
        <v>5</v>
      </c>
      <c r="J489" s="98">
        <v>12</v>
      </c>
      <c r="K489" s="247">
        <v>20</v>
      </c>
      <c r="L489" s="103">
        <v>10</v>
      </c>
      <c r="M489" s="155">
        <v>10</v>
      </c>
    </row>
    <row r="490" spans="1:13" ht="33" customHeight="1" x14ac:dyDescent="0.25">
      <c r="A490" s="98">
        <v>437</v>
      </c>
      <c r="B490" s="107" t="s">
        <v>29</v>
      </c>
      <c r="C490" s="159" t="s">
        <v>0</v>
      </c>
      <c r="D490" s="181">
        <v>8</v>
      </c>
      <c r="E490" s="102">
        <v>5</v>
      </c>
      <c r="F490" s="98">
        <v>6</v>
      </c>
      <c r="G490" s="102">
        <v>5</v>
      </c>
      <c r="H490" s="165">
        <v>2</v>
      </c>
      <c r="I490" s="98">
        <v>2</v>
      </c>
      <c r="J490" s="98">
        <v>2</v>
      </c>
      <c r="K490" s="247">
        <v>5</v>
      </c>
      <c r="L490" s="103">
        <v>5</v>
      </c>
      <c r="M490" s="155">
        <v>2</v>
      </c>
    </row>
    <row r="491" spans="1:13" ht="24.75" customHeight="1" x14ac:dyDescent="0.25">
      <c r="A491" s="98">
        <v>438</v>
      </c>
      <c r="B491" s="107" t="s">
        <v>28</v>
      </c>
      <c r="C491" s="159" t="s">
        <v>0</v>
      </c>
      <c r="D491" s="181">
        <v>10</v>
      </c>
      <c r="E491" s="102">
        <v>10</v>
      </c>
      <c r="F491" s="98">
        <v>10</v>
      </c>
      <c r="G491" s="102">
        <v>5</v>
      </c>
      <c r="H491" s="165"/>
      <c r="I491" s="98">
        <v>6</v>
      </c>
      <c r="J491" s="98">
        <v>6</v>
      </c>
      <c r="K491" s="247">
        <v>15</v>
      </c>
      <c r="L491" s="103">
        <v>4</v>
      </c>
      <c r="M491" s="155">
        <v>10</v>
      </c>
    </row>
    <row r="492" spans="1:13" ht="34.5" customHeight="1" x14ac:dyDescent="0.25">
      <c r="A492" s="98">
        <v>439</v>
      </c>
      <c r="B492" s="107" t="s">
        <v>27</v>
      </c>
      <c r="C492" s="159" t="s">
        <v>0</v>
      </c>
      <c r="D492" s="181">
        <v>5</v>
      </c>
      <c r="E492" s="102">
        <v>10</v>
      </c>
      <c r="F492" s="98">
        <v>10</v>
      </c>
      <c r="G492" s="102">
        <v>50</v>
      </c>
      <c r="H492" s="165">
        <v>4</v>
      </c>
      <c r="I492" s="98">
        <v>30</v>
      </c>
      <c r="J492" s="98">
        <v>4</v>
      </c>
      <c r="K492" s="247">
        <v>30</v>
      </c>
      <c r="L492" s="103">
        <v>5</v>
      </c>
      <c r="M492" s="155">
        <v>10</v>
      </c>
    </row>
    <row r="493" spans="1:13" ht="24.75" customHeight="1" x14ac:dyDescent="0.25">
      <c r="A493" s="98">
        <v>440</v>
      </c>
      <c r="B493" s="107" t="s">
        <v>26</v>
      </c>
      <c r="C493" s="159" t="s">
        <v>0</v>
      </c>
      <c r="D493" s="181">
        <v>5</v>
      </c>
      <c r="E493" s="102">
        <v>10</v>
      </c>
      <c r="F493" s="98">
        <v>5</v>
      </c>
      <c r="G493" s="102">
        <v>10</v>
      </c>
      <c r="H493" s="165">
        <v>10</v>
      </c>
      <c r="I493" s="98">
        <v>15</v>
      </c>
      <c r="J493" s="98">
        <v>4</v>
      </c>
      <c r="K493" s="247">
        <v>15</v>
      </c>
      <c r="L493" s="103">
        <v>3</v>
      </c>
      <c r="M493" s="155">
        <v>5</v>
      </c>
    </row>
    <row r="494" spans="1:13" ht="24.75" customHeight="1" x14ac:dyDescent="0.25">
      <c r="A494" s="98">
        <v>441</v>
      </c>
      <c r="B494" s="171" t="s">
        <v>25</v>
      </c>
      <c r="C494" s="172" t="s">
        <v>0</v>
      </c>
      <c r="D494" s="181">
        <v>10</v>
      </c>
      <c r="E494" s="102">
        <v>10</v>
      </c>
      <c r="F494" s="98">
        <v>10</v>
      </c>
      <c r="G494" s="102">
        <v>10</v>
      </c>
      <c r="H494" s="165">
        <v>5</v>
      </c>
      <c r="I494" s="98">
        <v>30</v>
      </c>
      <c r="J494" s="98">
        <v>14</v>
      </c>
      <c r="K494" s="247">
        <v>15</v>
      </c>
      <c r="L494" s="103">
        <v>20</v>
      </c>
      <c r="M494" s="155">
        <v>5</v>
      </c>
    </row>
    <row r="495" spans="1:13" ht="24.75" customHeight="1" x14ac:dyDescent="0.25">
      <c r="A495" s="98">
        <v>442</v>
      </c>
      <c r="B495" s="107" t="s">
        <v>24</v>
      </c>
      <c r="C495" s="159" t="s">
        <v>0</v>
      </c>
      <c r="D495" s="181">
        <v>30</v>
      </c>
      <c r="E495" s="102">
        <v>20</v>
      </c>
      <c r="F495" s="98">
        <v>10</v>
      </c>
      <c r="G495" s="102">
        <v>30</v>
      </c>
      <c r="H495" s="165">
        <v>30</v>
      </c>
      <c r="I495" s="98">
        <v>20</v>
      </c>
      <c r="J495" s="98">
        <v>30</v>
      </c>
      <c r="K495" s="247">
        <v>5</v>
      </c>
      <c r="L495" s="103">
        <v>20</v>
      </c>
      <c r="M495" s="155">
        <v>15</v>
      </c>
    </row>
    <row r="496" spans="1:13" ht="24.75" customHeight="1" x14ac:dyDescent="0.25">
      <c r="A496" s="98">
        <v>443</v>
      </c>
      <c r="B496" s="190" t="s">
        <v>23</v>
      </c>
      <c r="C496" s="191" t="s">
        <v>2</v>
      </c>
      <c r="D496" s="155">
        <v>4</v>
      </c>
      <c r="E496" s="102">
        <v>2</v>
      </c>
      <c r="F496" s="98">
        <v>5</v>
      </c>
      <c r="G496" s="102">
        <v>1</v>
      </c>
      <c r="H496" s="165"/>
      <c r="I496" s="98"/>
      <c r="J496" s="98">
        <v>1</v>
      </c>
      <c r="K496" s="247">
        <v>2</v>
      </c>
      <c r="L496" s="103">
        <v>3</v>
      </c>
      <c r="M496" s="157">
        <v>2</v>
      </c>
    </row>
    <row r="497" spans="1:13" ht="24.75" customHeight="1" x14ac:dyDescent="0.25">
      <c r="A497" s="98">
        <v>444</v>
      </c>
      <c r="B497" s="190" t="s">
        <v>22</v>
      </c>
      <c r="C497" s="191" t="s">
        <v>2</v>
      </c>
      <c r="D497" s="155">
        <v>1</v>
      </c>
      <c r="E497" s="102"/>
      <c r="F497" s="98">
        <v>1</v>
      </c>
      <c r="G497" s="102"/>
      <c r="H497" s="165"/>
      <c r="I497" s="98"/>
      <c r="J497" s="98"/>
      <c r="K497" s="247"/>
      <c r="L497" s="103">
        <v>1</v>
      </c>
      <c r="M497" s="155"/>
    </row>
    <row r="498" spans="1:13" ht="24.75" customHeight="1" x14ac:dyDescent="0.25">
      <c r="A498" s="98">
        <v>445</v>
      </c>
      <c r="B498" s="190" t="s">
        <v>21</v>
      </c>
      <c r="C498" s="191" t="s">
        <v>2</v>
      </c>
      <c r="D498" s="155">
        <v>1</v>
      </c>
      <c r="E498" s="102"/>
      <c r="F498" s="98">
        <v>2</v>
      </c>
      <c r="G498" s="102"/>
      <c r="H498" s="165"/>
      <c r="I498" s="98"/>
      <c r="J498" s="98"/>
      <c r="K498" s="247"/>
      <c r="L498" s="103">
        <v>1</v>
      </c>
      <c r="M498" s="155"/>
    </row>
    <row r="499" spans="1:13" ht="24.75" customHeight="1" x14ac:dyDescent="0.25">
      <c r="A499" s="98">
        <v>446</v>
      </c>
      <c r="B499" s="190" t="s">
        <v>20</v>
      </c>
      <c r="C499" s="191" t="s">
        <v>19</v>
      </c>
      <c r="D499" s="155">
        <v>1</v>
      </c>
      <c r="E499" s="102"/>
      <c r="F499" s="98">
        <v>1</v>
      </c>
      <c r="G499" s="102"/>
      <c r="H499" s="165"/>
      <c r="I499" s="98"/>
      <c r="J499" s="98"/>
      <c r="K499" s="247"/>
      <c r="L499" s="103">
        <v>1</v>
      </c>
      <c r="M499" s="155"/>
    </row>
    <row r="500" spans="1:13" ht="24.75" customHeight="1" x14ac:dyDescent="0.25">
      <c r="A500" s="98">
        <v>447</v>
      </c>
      <c r="B500" s="190" t="s">
        <v>18</v>
      </c>
      <c r="C500" s="191" t="s">
        <v>2</v>
      </c>
      <c r="D500" s="155">
        <v>1</v>
      </c>
      <c r="E500" s="102"/>
      <c r="F500" s="98">
        <v>1</v>
      </c>
      <c r="G500" s="102"/>
      <c r="H500" s="165"/>
      <c r="I500" s="98"/>
      <c r="J500" s="98"/>
      <c r="K500" s="247"/>
      <c r="L500" s="103">
        <v>1</v>
      </c>
      <c r="M500" s="155"/>
    </row>
    <row r="501" spans="1:13" ht="24.75" customHeight="1" x14ac:dyDescent="0.25">
      <c r="A501" s="98">
        <v>448</v>
      </c>
      <c r="B501" s="190" t="s">
        <v>17</v>
      </c>
      <c r="C501" s="191" t="s">
        <v>0</v>
      </c>
      <c r="D501" s="155">
        <v>1</v>
      </c>
      <c r="E501" s="102">
        <v>1</v>
      </c>
      <c r="F501" s="98">
        <v>3</v>
      </c>
      <c r="G501" s="102"/>
      <c r="H501" s="165"/>
      <c r="I501" s="98"/>
      <c r="J501" s="98"/>
      <c r="K501" s="247"/>
      <c r="L501" s="103">
        <v>1</v>
      </c>
      <c r="M501" s="155"/>
    </row>
    <row r="502" spans="1:13" ht="26.25" customHeight="1" x14ac:dyDescent="0.25">
      <c r="A502" s="98">
        <v>449</v>
      </c>
      <c r="B502" s="163" t="s">
        <v>16</v>
      </c>
      <c r="C502" s="183" t="s">
        <v>1</v>
      </c>
      <c r="D502" s="292">
        <v>1</v>
      </c>
      <c r="E502" s="102"/>
      <c r="F502" s="98">
        <v>1</v>
      </c>
      <c r="G502" s="102">
        <v>2</v>
      </c>
      <c r="H502" s="162"/>
      <c r="I502" s="98"/>
      <c r="J502" s="98">
        <v>2</v>
      </c>
      <c r="K502" s="247"/>
      <c r="L502" s="103">
        <v>1</v>
      </c>
      <c r="M502" s="155"/>
    </row>
    <row r="503" spans="1:13" ht="26.25" customHeight="1" x14ac:dyDescent="0.25">
      <c r="A503" s="98">
        <v>450</v>
      </c>
      <c r="B503" s="107" t="s">
        <v>15</v>
      </c>
      <c r="C503" s="183" t="s">
        <v>1</v>
      </c>
      <c r="D503" s="292">
        <v>1</v>
      </c>
      <c r="E503" s="102">
        <v>2</v>
      </c>
      <c r="F503" s="98">
        <v>4</v>
      </c>
      <c r="G503" s="102">
        <v>1</v>
      </c>
      <c r="H503" s="165"/>
      <c r="I503" s="98"/>
      <c r="J503" s="98"/>
      <c r="K503" s="247">
        <v>2</v>
      </c>
      <c r="L503" s="103">
        <v>1</v>
      </c>
      <c r="M503" s="155"/>
    </row>
    <row r="504" spans="1:13" ht="26.25" customHeight="1" x14ac:dyDescent="0.25">
      <c r="A504" s="98">
        <v>451</v>
      </c>
      <c r="B504" s="107" t="s">
        <v>14</v>
      </c>
      <c r="C504" s="159" t="s">
        <v>2</v>
      </c>
      <c r="D504" s="292">
        <v>30</v>
      </c>
      <c r="E504" s="102">
        <v>2</v>
      </c>
      <c r="F504" s="98">
        <v>1</v>
      </c>
      <c r="G504" s="102">
        <v>30</v>
      </c>
      <c r="H504" s="165"/>
      <c r="I504" s="98"/>
      <c r="J504" s="98">
        <v>10</v>
      </c>
      <c r="K504" s="247">
        <v>20</v>
      </c>
      <c r="L504" s="103">
        <v>30</v>
      </c>
      <c r="M504" s="155">
        <v>5</v>
      </c>
    </row>
    <row r="505" spans="1:13" ht="26.25" customHeight="1" x14ac:dyDescent="0.25">
      <c r="A505" s="98">
        <v>452</v>
      </c>
      <c r="B505" s="107" t="s">
        <v>13</v>
      </c>
      <c r="C505" s="159" t="s">
        <v>0</v>
      </c>
      <c r="D505" s="292">
        <v>1</v>
      </c>
      <c r="E505" s="102">
        <v>2</v>
      </c>
      <c r="F505" s="98">
        <v>2</v>
      </c>
      <c r="G505" s="102">
        <v>2</v>
      </c>
      <c r="H505" s="165"/>
      <c r="I505" s="98"/>
      <c r="J505" s="98"/>
      <c r="K505" s="247">
        <v>2</v>
      </c>
      <c r="L505" s="103">
        <v>2</v>
      </c>
      <c r="M505" s="155">
        <v>2</v>
      </c>
    </row>
    <row r="506" spans="1:13" ht="26.25" customHeight="1" x14ac:dyDescent="0.25">
      <c r="A506" s="98">
        <v>453</v>
      </c>
      <c r="B506" s="163" t="s">
        <v>12</v>
      </c>
      <c r="C506" s="159" t="s">
        <v>0</v>
      </c>
      <c r="D506" s="292">
        <v>1</v>
      </c>
      <c r="E506" s="102">
        <v>2</v>
      </c>
      <c r="F506" s="98">
        <v>2</v>
      </c>
      <c r="G506" s="102">
        <v>1</v>
      </c>
      <c r="H506" s="165"/>
      <c r="I506" s="98"/>
      <c r="J506" s="98"/>
      <c r="K506" s="246">
        <v>3</v>
      </c>
      <c r="L506" s="103">
        <v>1</v>
      </c>
      <c r="M506" s="155">
        <v>2</v>
      </c>
    </row>
    <row r="507" spans="1:13" ht="26.25" customHeight="1" x14ac:dyDescent="0.25">
      <c r="A507" s="98">
        <v>454</v>
      </c>
      <c r="B507" s="102" t="s">
        <v>11</v>
      </c>
      <c r="C507" s="98" t="s">
        <v>1</v>
      </c>
      <c r="D507" s="98"/>
      <c r="E507" s="102">
        <v>1</v>
      </c>
      <c r="F507" s="98">
        <v>5</v>
      </c>
      <c r="G507" s="102">
        <v>1</v>
      </c>
      <c r="H507" s="165"/>
      <c r="I507" s="98"/>
      <c r="J507" s="98"/>
      <c r="K507" s="249">
        <v>1</v>
      </c>
      <c r="L507" s="103">
        <v>1</v>
      </c>
      <c r="M507" s="155"/>
    </row>
    <row r="508" spans="1:13" ht="26.25" customHeight="1" x14ac:dyDescent="0.25">
      <c r="A508" s="98">
        <v>455</v>
      </c>
      <c r="B508" s="102" t="s">
        <v>10</v>
      </c>
      <c r="C508" s="98" t="s">
        <v>2</v>
      </c>
      <c r="D508" s="98"/>
      <c r="E508" s="102">
        <v>1</v>
      </c>
      <c r="F508" s="98">
        <v>2</v>
      </c>
      <c r="G508" s="102">
        <v>1</v>
      </c>
      <c r="H508" s="165"/>
      <c r="I508" s="98"/>
      <c r="J508" s="98"/>
      <c r="K508" s="249">
        <v>1</v>
      </c>
      <c r="L508" s="103">
        <v>1</v>
      </c>
      <c r="M508" s="155"/>
    </row>
    <row r="509" spans="1:13" ht="26.25" customHeight="1" x14ac:dyDescent="0.25">
      <c r="A509" s="98">
        <v>456</v>
      </c>
      <c r="B509" s="102" t="s">
        <v>9</v>
      </c>
      <c r="C509" s="98" t="s">
        <v>2</v>
      </c>
      <c r="D509" s="292">
        <v>1</v>
      </c>
      <c r="E509" s="102">
        <v>1</v>
      </c>
      <c r="F509" s="98">
        <v>1</v>
      </c>
      <c r="G509" s="102">
        <v>1</v>
      </c>
      <c r="H509" s="165">
        <v>1</v>
      </c>
      <c r="I509" s="98"/>
      <c r="J509" s="98"/>
      <c r="K509" s="249">
        <v>1</v>
      </c>
      <c r="L509" s="103">
        <v>1</v>
      </c>
      <c r="M509" s="155"/>
    </row>
    <row r="510" spans="1:13" ht="26.25" customHeight="1" x14ac:dyDescent="0.25">
      <c r="A510" s="98">
        <v>457</v>
      </c>
      <c r="B510" s="102" t="s">
        <v>8</v>
      </c>
      <c r="C510" s="98" t="s">
        <v>0</v>
      </c>
      <c r="D510" s="292">
        <v>1</v>
      </c>
      <c r="E510" s="102">
        <v>1</v>
      </c>
      <c r="F510" s="98">
        <v>1</v>
      </c>
      <c r="G510" s="102">
        <v>1</v>
      </c>
      <c r="H510" s="165"/>
      <c r="I510" s="98"/>
      <c r="J510" s="98"/>
      <c r="K510" s="249">
        <v>1</v>
      </c>
      <c r="L510" s="103">
        <v>1</v>
      </c>
      <c r="M510" s="155">
        <v>1</v>
      </c>
    </row>
    <row r="511" spans="1:13" ht="26.25" customHeight="1" x14ac:dyDescent="0.25">
      <c r="A511" s="98">
        <v>458</v>
      </c>
      <c r="B511" s="102" t="s">
        <v>7</v>
      </c>
      <c r="C511" s="98" t="s">
        <v>0</v>
      </c>
      <c r="D511" s="292">
        <v>1</v>
      </c>
      <c r="E511" s="102">
        <v>1</v>
      </c>
      <c r="F511" s="98">
        <v>1</v>
      </c>
      <c r="G511" s="102">
        <v>1</v>
      </c>
      <c r="H511" s="165"/>
      <c r="I511" s="98"/>
      <c r="J511" s="98"/>
      <c r="K511" s="249">
        <v>1</v>
      </c>
      <c r="L511" s="103">
        <v>1</v>
      </c>
      <c r="M511" s="98"/>
    </row>
    <row r="512" spans="1:13" ht="26.25" customHeight="1" x14ac:dyDescent="0.25">
      <c r="A512" s="98">
        <v>459</v>
      </c>
      <c r="B512" s="102" t="s">
        <v>6</v>
      </c>
      <c r="C512" s="98" t="s">
        <v>2</v>
      </c>
      <c r="D512" s="292">
        <v>1</v>
      </c>
      <c r="E512" s="102">
        <v>2</v>
      </c>
      <c r="F512" s="98">
        <v>1</v>
      </c>
      <c r="G512" s="102">
        <v>1</v>
      </c>
      <c r="H512" s="165"/>
      <c r="I512" s="98"/>
      <c r="J512" s="98">
        <v>2</v>
      </c>
      <c r="K512" s="249">
        <v>2</v>
      </c>
      <c r="L512" s="103">
        <v>1</v>
      </c>
      <c r="M512" s="98"/>
    </row>
    <row r="513" spans="1:13" ht="26.25" customHeight="1" x14ac:dyDescent="0.25">
      <c r="A513" s="98">
        <v>460</v>
      </c>
      <c r="B513" s="102" t="s">
        <v>5</v>
      </c>
      <c r="C513" s="98" t="s">
        <v>2</v>
      </c>
      <c r="D513" s="292">
        <v>3</v>
      </c>
      <c r="E513" s="102">
        <v>5</v>
      </c>
      <c r="F513" s="98">
        <v>2</v>
      </c>
      <c r="G513" s="102">
        <v>3</v>
      </c>
      <c r="H513" s="165"/>
      <c r="I513" s="98"/>
      <c r="J513" s="98"/>
      <c r="K513" s="249">
        <v>2</v>
      </c>
      <c r="L513" s="103">
        <v>4</v>
      </c>
      <c r="M513" s="98"/>
    </row>
    <row r="514" spans="1:13" ht="26.25" customHeight="1" x14ac:dyDescent="0.25">
      <c r="A514" s="98">
        <v>461</v>
      </c>
      <c r="B514" s="102" t="s">
        <v>4</v>
      </c>
      <c r="C514" s="98" t="s">
        <v>0</v>
      </c>
      <c r="D514" s="292">
        <v>2</v>
      </c>
      <c r="E514" s="102">
        <v>2</v>
      </c>
      <c r="F514" s="98">
        <v>1</v>
      </c>
      <c r="G514" s="102">
        <v>2</v>
      </c>
      <c r="H514" s="165"/>
      <c r="I514" s="98"/>
      <c r="J514" s="98"/>
      <c r="K514" s="249">
        <v>2</v>
      </c>
      <c r="L514" s="103">
        <v>4</v>
      </c>
      <c r="M514" s="98"/>
    </row>
    <row r="515" spans="1:13" ht="35.25" customHeight="1" x14ac:dyDescent="0.25">
      <c r="A515" s="98">
        <v>462</v>
      </c>
      <c r="B515" s="192" t="s">
        <v>3</v>
      </c>
      <c r="C515" s="98" t="s">
        <v>0</v>
      </c>
      <c r="D515" s="292">
        <v>2</v>
      </c>
      <c r="E515" s="102">
        <v>10</v>
      </c>
      <c r="F515" s="98">
        <v>1</v>
      </c>
      <c r="G515" s="102">
        <v>2</v>
      </c>
      <c r="H515" s="165"/>
      <c r="I515" s="98"/>
      <c r="J515" s="98"/>
      <c r="K515" s="249">
        <v>2</v>
      </c>
      <c r="L515" s="103">
        <v>2</v>
      </c>
      <c r="M515" s="98"/>
    </row>
    <row r="516" spans="1:13" ht="42" customHeight="1" x14ac:dyDescent="0.25">
      <c r="A516" s="98">
        <v>463</v>
      </c>
      <c r="B516" s="165" t="s">
        <v>610</v>
      </c>
      <c r="C516" s="155" t="s">
        <v>2</v>
      </c>
      <c r="D516" s="326">
        <v>2</v>
      </c>
      <c r="E516" s="271">
        <v>1</v>
      </c>
      <c r="F516" s="271"/>
      <c r="G516" s="271"/>
      <c r="H516" s="271"/>
      <c r="I516" s="98"/>
      <c r="J516" s="98"/>
      <c r="K516" s="249"/>
      <c r="L516" s="280"/>
      <c r="M516" s="98"/>
    </row>
    <row r="517" spans="1:13" x14ac:dyDescent="0.25">
      <c r="A517" s="98">
        <v>464</v>
      </c>
      <c r="B517" s="165" t="s">
        <v>611</v>
      </c>
      <c r="C517" s="155" t="s">
        <v>2</v>
      </c>
      <c r="D517" s="326">
        <v>2</v>
      </c>
      <c r="E517" s="102">
        <v>1</v>
      </c>
      <c r="F517" s="155"/>
      <c r="G517" s="102"/>
      <c r="H517" s="102"/>
      <c r="I517" s="98"/>
      <c r="J517" s="98"/>
      <c r="K517" s="180"/>
      <c r="L517" s="98"/>
      <c r="M517" s="98"/>
    </row>
    <row r="518" spans="1:13" x14ac:dyDescent="0.25">
      <c r="A518" s="98">
        <v>465</v>
      </c>
      <c r="B518" s="165" t="s">
        <v>612</v>
      </c>
      <c r="C518" s="155" t="s">
        <v>2</v>
      </c>
      <c r="D518" s="326">
        <v>2</v>
      </c>
      <c r="E518" s="102">
        <v>1</v>
      </c>
      <c r="F518" s="292"/>
      <c r="G518" s="102"/>
      <c r="H518" s="102"/>
      <c r="I518" s="98"/>
      <c r="J518" s="98"/>
      <c r="K518" s="180"/>
      <c r="L518" s="98"/>
      <c r="M518" s="98"/>
    </row>
    <row r="519" spans="1:13" x14ac:dyDescent="0.25">
      <c r="A519" s="98">
        <v>466</v>
      </c>
      <c r="B519" s="165" t="s">
        <v>613</v>
      </c>
      <c r="C519" s="155" t="s">
        <v>2</v>
      </c>
      <c r="D519" s="326">
        <v>2</v>
      </c>
      <c r="E519" s="102">
        <v>1</v>
      </c>
      <c r="F519" s="327"/>
      <c r="G519" s="102"/>
      <c r="H519" s="102"/>
      <c r="I519" s="102"/>
      <c r="J519" s="102"/>
      <c r="K519" s="180"/>
      <c r="L519" s="98"/>
      <c r="M519" s="98"/>
    </row>
    <row r="520" spans="1:13" x14ac:dyDescent="0.25">
      <c r="A520" s="98">
        <v>467</v>
      </c>
      <c r="B520" s="165" t="s">
        <v>614</v>
      </c>
      <c r="C520" s="155" t="s">
        <v>2</v>
      </c>
      <c r="D520" s="326">
        <v>2</v>
      </c>
      <c r="E520" s="102">
        <v>1</v>
      </c>
      <c r="F520" s="98"/>
      <c r="G520" s="102"/>
      <c r="H520" s="102"/>
      <c r="I520" s="102"/>
      <c r="J520" s="102"/>
      <c r="K520" s="180"/>
      <c r="L520" s="98"/>
      <c r="M520" s="98"/>
    </row>
    <row r="521" spans="1:13" x14ac:dyDescent="0.25">
      <c r="A521" s="98">
        <v>468</v>
      </c>
      <c r="B521" s="165" t="s">
        <v>615</v>
      </c>
      <c r="C521" s="155" t="s">
        <v>2</v>
      </c>
      <c r="D521" s="326">
        <v>2</v>
      </c>
      <c r="E521" s="102">
        <v>1</v>
      </c>
      <c r="F521" s="98"/>
      <c r="G521" s="102"/>
      <c r="H521" s="102"/>
      <c r="I521" s="102"/>
      <c r="J521" s="102"/>
      <c r="K521" s="180"/>
      <c r="L521" s="98"/>
      <c r="M521" s="98"/>
    </row>
    <row r="522" spans="1:13" x14ac:dyDescent="0.25">
      <c r="A522" s="98">
        <v>469</v>
      </c>
      <c r="B522" s="165" t="s">
        <v>616</v>
      </c>
      <c r="C522" s="155" t="s">
        <v>2</v>
      </c>
      <c r="D522" s="326">
        <v>2</v>
      </c>
      <c r="E522" s="102">
        <v>1</v>
      </c>
      <c r="F522" s="98"/>
      <c r="G522" s="102"/>
      <c r="H522" s="102"/>
      <c r="I522" s="102"/>
      <c r="J522" s="102"/>
      <c r="K522" s="180"/>
      <c r="L522" s="98"/>
      <c r="M522" s="98"/>
    </row>
    <row r="523" spans="1:13" x14ac:dyDescent="0.25">
      <c r="A523" s="98">
        <v>470</v>
      </c>
      <c r="B523" s="165" t="s">
        <v>617</v>
      </c>
      <c r="C523" s="155" t="s">
        <v>0</v>
      </c>
      <c r="D523" s="326">
        <v>2</v>
      </c>
      <c r="E523" s="102">
        <v>1</v>
      </c>
      <c r="F523" s="98"/>
      <c r="G523" s="102"/>
      <c r="H523" s="102"/>
      <c r="I523" s="102"/>
      <c r="J523" s="102"/>
      <c r="K523" s="180"/>
      <c r="L523" s="98"/>
      <c r="M523" s="98"/>
    </row>
    <row r="524" spans="1:13" x14ac:dyDescent="0.25">
      <c r="A524" s="98">
        <v>471</v>
      </c>
      <c r="B524" s="165" t="s">
        <v>618</v>
      </c>
      <c r="C524" s="155" t="s">
        <v>0</v>
      </c>
      <c r="D524" s="326">
        <v>2</v>
      </c>
      <c r="E524" s="102">
        <v>1</v>
      </c>
      <c r="F524" s="98"/>
      <c r="G524" s="102"/>
      <c r="H524" s="102"/>
      <c r="I524" s="102"/>
      <c r="J524" s="102"/>
      <c r="K524" s="180"/>
      <c r="L524" s="98"/>
      <c r="M524" s="98"/>
    </row>
    <row r="525" spans="1:13" x14ac:dyDescent="0.25">
      <c r="A525" s="98">
        <v>472</v>
      </c>
      <c r="B525" s="165" t="s">
        <v>619</v>
      </c>
      <c r="C525" s="155" t="s">
        <v>0</v>
      </c>
      <c r="D525" s="326">
        <v>2</v>
      </c>
      <c r="E525" s="102">
        <v>1</v>
      </c>
      <c r="F525" s="102"/>
      <c r="G525" s="102"/>
      <c r="H525" s="102"/>
      <c r="I525" s="102"/>
      <c r="J525" s="102"/>
      <c r="K525" s="180"/>
      <c r="L525" s="98"/>
      <c r="M525" s="98"/>
    </row>
    <row r="526" spans="1:13" x14ac:dyDescent="0.25">
      <c r="A526" s="98">
        <v>473</v>
      </c>
      <c r="B526" s="165" t="s">
        <v>620</v>
      </c>
      <c r="C526" s="155" t="s">
        <v>251</v>
      </c>
      <c r="D526" s="326">
        <v>2</v>
      </c>
      <c r="E526" s="102">
        <v>1</v>
      </c>
      <c r="F526" s="102"/>
      <c r="G526" s="102"/>
      <c r="H526" s="102"/>
      <c r="I526" s="102"/>
      <c r="J526" s="102"/>
      <c r="K526" s="180"/>
      <c r="L526" s="98"/>
      <c r="M526" s="98"/>
    </row>
    <row r="527" spans="1:13" x14ac:dyDescent="0.25">
      <c r="A527" s="98">
        <v>474</v>
      </c>
      <c r="B527" s="165" t="s">
        <v>621</v>
      </c>
      <c r="C527" s="155" t="s">
        <v>0</v>
      </c>
      <c r="D527" s="326">
        <v>2</v>
      </c>
      <c r="E527" s="102">
        <v>1</v>
      </c>
      <c r="F527" s="102"/>
      <c r="G527" s="102"/>
      <c r="H527" s="102"/>
      <c r="I527" s="102"/>
      <c r="J527" s="102"/>
      <c r="K527" s="180"/>
      <c r="L527" s="98"/>
      <c r="M527" s="98"/>
    </row>
    <row r="528" spans="1:13" x14ac:dyDescent="0.25">
      <c r="A528" s="98">
        <v>475</v>
      </c>
      <c r="B528" s="165" t="s">
        <v>622</v>
      </c>
      <c r="C528" s="155" t="s">
        <v>2</v>
      </c>
      <c r="D528" s="326">
        <v>2</v>
      </c>
      <c r="E528" s="102">
        <v>1</v>
      </c>
      <c r="F528" s="102"/>
      <c r="G528" s="102"/>
      <c r="H528" s="102"/>
      <c r="I528" s="102"/>
      <c r="J528" s="102"/>
      <c r="K528" s="180"/>
      <c r="L528" s="98"/>
      <c r="M528" s="98"/>
    </row>
    <row r="529" spans="1:13" x14ac:dyDescent="0.25">
      <c r="A529" s="98">
        <v>476</v>
      </c>
      <c r="B529" s="165" t="s">
        <v>623</v>
      </c>
      <c r="C529" s="155" t="s">
        <v>2</v>
      </c>
      <c r="D529" s="326">
        <v>1</v>
      </c>
      <c r="E529" s="102">
        <v>1</v>
      </c>
      <c r="F529" s="102"/>
      <c r="G529" s="102"/>
      <c r="H529" s="102"/>
      <c r="I529" s="102"/>
      <c r="J529" s="102"/>
      <c r="K529" s="180"/>
      <c r="L529" s="98"/>
      <c r="M529" s="98"/>
    </row>
    <row r="530" spans="1:13" x14ac:dyDescent="0.25">
      <c r="A530" s="98">
        <v>477</v>
      </c>
      <c r="B530" s="328" t="s">
        <v>624</v>
      </c>
      <c r="C530" s="329" t="s">
        <v>0</v>
      </c>
      <c r="D530" s="330">
        <v>1</v>
      </c>
      <c r="E530" s="102"/>
      <c r="F530" s="102"/>
      <c r="G530" s="102"/>
      <c r="H530" s="102"/>
      <c r="I530" s="102"/>
      <c r="J530" s="102"/>
      <c r="K530" s="180"/>
      <c r="L530" s="98"/>
      <c r="M530" s="98"/>
    </row>
    <row r="531" spans="1:13" ht="31.5" x14ac:dyDescent="0.25">
      <c r="A531" s="98">
        <v>478</v>
      </c>
      <c r="B531" s="331" t="s">
        <v>625</v>
      </c>
      <c r="C531" s="98"/>
      <c r="D531" s="152"/>
      <c r="E531" s="102"/>
      <c r="F531" s="102"/>
      <c r="G531" s="102"/>
      <c r="H531" s="102"/>
      <c r="I531" s="102"/>
      <c r="J531" s="102"/>
      <c r="K531" s="180"/>
      <c r="L531" s="98"/>
      <c r="M531" s="98"/>
    </row>
    <row r="532" spans="1:13" x14ac:dyDescent="0.25">
      <c r="A532" s="98">
        <v>479</v>
      </c>
      <c r="B532" s="331" t="s">
        <v>626</v>
      </c>
      <c r="C532" s="329" t="s">
        <v>0</v>
      </c>
      <c r="D532" s="152">
        <v>1</v>
      </c>
      <c r="E532" s="102"/>
      <c r="F532" s="102"/>
      <c r="G532" s="102"/>
      <c r="H532" s="102"/>
      <c r="I532" s="102"/>
      <c r="J532" s="102"/>
      <c r="K532" s="180"/>
      <c r="L532" s="98"/>
      <c r="M532" s="98"/>
    </row>
    <row r="533" spans="1:13" ht="31.5" x14ac:dyDescent="0.25">
      <c r="A533" s="98">
        <v>480</v>
      </c>
      <c r="B533" s="331" t="s">
        <v>627</v>
      </c>
      <c r="C533" s="329" t="s">
        <v>0</v>
      </c>
      <c r="D533" s="152">
        <v>1</v>
      </c>
      <c r="E533" s="102"/>
      <c r="F533" s="102"/>
      <c r="G533" s="102"/>
      <c r="H533" s="102"/>
      <c r="I533" s="102"/>
      <c r="J533" s="102"/>
      <c r="K533" s="180"/>
      <c r="L533" s="98"/>
      <c r="M533" s="98"/>
    </row>
    <row r="534" spans="1:13" ht="31.5" x14ac:dyDescent="0.25">
      <c r="A534" s="98">
        <v>481</v>
      </c>
      <c r="B534" s="331" t="s">
        <v>628</v>
      </c>
      <c r="C534" s="98"/>
      <c r="D534" s="152"/>
      <c r="E534" s="102"/>
      <c r="F534" s="102"/>
      <c r="G534" s="102"/>
      <c r="H534" s="102"/>
      <c r="I534" s="102"/>
      <c r="J534" s="102"/>
      <c r="K534" s="180"/>
      <c r="L534" s="98"/>
      <c r="M534" s="98"/>
    </row>
    <row r="535" spans="1:13" x14ac:dyDescent="0.25">
      <c r="A535" s="98">
        <v>482</v>
      </c>
      <c r="B535" s="331" t="s">
        <v>629</v>
      </c>
      <c r="C535" s="329" t="s">
        <v>0</v>
      </c>
      <c r="D535" s="152">
        <v>1</v>
      </c>
      <c r="E535" s="102"/>
      <c r="F535" s="102"/>
      <c r="G535" s="102"/>
      <c r="H535" s="102"/>
      <c r="I535" s="102"/>
      <c r="J535" s="102"/>
      <c r="K535" s="180"/>
      <c r="L535" s="98"/>
      <c r="M535" s="98"/>
    </row>
    <row r="536" spans="1:13" x14ac:dyDescent="0.25">
      <c r="A536" s="98">
        <v>483</v>
      </c>
      <c r="B536" s="331" t="s">
        <v>630</v>
      </c>
      <c r="C536" s="329" t="s">
        <v>1</v>
      </c>
      <c r="D536" s="152">
        <v>1</v>
      </c>
      <c r="E536" s="102"/>
      <c r="F536" s="102"/>
      <c r="G536" s="102"/>
      <c r="H536" s="102"/>
      <c r="I536" s="102"/>
      <c r="J536" s="102"/>
      <c r="K536" s="180"/>
      <c r="L536" s="98"/>
      <c r="M536" s="98"/>
    </row>
    <row r="537" spans="1:13" x14ac:dyDescent="0.25">
      <c r="A537" s="98">
        <v>484</v>
      </c>
      <c r="B537" s="331" t="s">
        <v>631</v>
      </c>
      <c r="C537" s="329" t="s">
        <v>0</v>
      </c>
      <c r="D537" s="152">
        <v>1</v>
      </c>
      <c r="E537" s="102"/>
      <c r="F537" s="102"/>
      <c r="G537" s="102"/>
      <c r="H537" s="102"/>
      <c r="I537" s="102"/>
      <c r="J537" s="102"/>
      <c r="K537" s="180"/>
      <c r="L537" s="98"/>
      <c r="M537" s="98"/>
    </row>
    <row r="538" spans="1:13" x14ac:dyDescent="0.25">
      <c r="A538" s="98">
        <v>485</v>
      </c>
      <c r="B538" s="331" t="s">
        <v>632</v>
      </c>
      <c r="C538" s="329" t="s">
        <v>1</v>
      </c>
      <c r="D538" s="152">
        <v>1</v>
      </c>
      <c r="E538" s="102"/>
      <c r="F538" s="102"/>
      <c r="G538" s="102"/>
      <c r="H538" s="102"/>
      <c r="I538" s="102"/>
      <c r="J538" s="102"/>
      <c r="K538" s="180"/>
      <c r="L538" s="98"/>
      <c r="M538" s="98"/>
    </row>
    <row r="539" spans="1:13" x14ac:dyDescent="0.25">
      <c r="A539" s="98">
        <v>486</v>
      </c>
      <c r="B539" s="331" t="s">
        <v>633</v>
      </c>
      <c r="C539" s="329" t="s">
        <v>1</v>
      </c>
      <c r="D539" s="152">
        <v>1</v>
      </c>
      <c r="E539" s="102"/>
      <c r="F539" s="102"/>
      <c r="G539" s="102"/>
      <c r="H539" s="102"/>
      <c r="I539" s="102"/>
      <c r="J539" s="102"/>
      <c r="K539" s="180"/>
      <c r="L539" s="98"/>
      <c r="M539" s="98"/>
    </row>
    <row r="540" spans="1:13" ht="31.5" x14ac:dyDescent="0.25">
      <c r="A540" s="98">
        <v>487</v>
      </c>
      <c r="B540" s="331" t="s">
        <v>634</v>
      </c>
      <c r="C540" s="98"/>
      <c r="D540" s="152"/>
      <c r="E540" s="102"/>
      <c r="F540" s="102"/>
      <c r="G540" s="102"/>
      <c r="H540" s="102"/>
      <c r="I540" s="102"/>
      <c r="J540" s="102"/>
      <c r="K540" s="180"/>
      <c r="L540" s="98"/>
      <c r="M540" s="98"/>
    </row>
    <row r="541" spans="1:13" x14ac:dyDescent="0.25">
      <c r="A541" s="98">
        <v>488</v>
      </c>
      <c r="B541" s="331" t="s">
        <v>635</v>
      </c>
      <c r="C541" s="329" t="s">
        <v>0</v>
      </c>
      <c r="D541" s="152">
        <v>1</v>
      </c>
      <c r="E541" s="102"/>
      <c r="F541" s="102"/>
      <c r="G541" s="102"/>
      <c r="H541" s="102"/>
      <c r="I541" s="102"/>
      <c r="J541" s="102"/>
      <c r="K541" s="180"/>
      <c r="L541" s="98"/>
      <c r="M541" s="98"/>
    </row>
    <row r="542" spans="1:13" ht="31.5" x14ac:dyDescent="0.25">
      <c r="A542" s="98">
        <v>489</v>
      </c>
      <c r="B542" s="291" t="s">
        <v>636</v>
      </c>
      <c r="C542" s="292" t="s">
        <v>19</v>
      </c>
      <c r="D542" s="152">
        <v>1</v>
      </c>
      <c r="E542" s="102"/>
      <c r="F542" s="102"/>
      <c r="G542" s="102"/>
      <c r="H542" s="102"/>
      <c r="I542" s="102"/>
      <c r="J542" s="102"/>
      <c r="K542" s="180"/>
      <c r="L542" s="98"/>
      <c r="M542" s="98"/>
    </row>
    <row r="543" spans="1:13" x14ac:dyDescent="0.25">
      <c r="A543" s="98">
        <v>490</v>
      </c>
      <c r="B543" s="332" t="s">
        <v>845</v>
      </c>
      <c r="C543" s="292" t="s">
        <v>2</v>
      </c>
      <c r="D543" s="281"/>
      <c r="E543" s="102">
        <v>1</v>
      </c>
      <c r="F543" s="155">
        <v>2</v>
      </c>
      <c r="G543" s="102"/>
      <c r="H543" s="102"/>
      <c r="I543" s="102"/>
      <c r="J543" s="102"/>
      <c r="K543" s="180"/>
      <c r="L543" s="98"/>
      <c r="M543" s="98"/>
    </row>
    <row r="544" spans="1:13" x14ac:dyDescent="0.25">
      <c r="A544" s="98">
        <v>491</v>
      </c>
      <c r="B544" s="332" t="s">
        <v>846</v>
      </c>
      <c r="C544" s="292" t="s">
        <v>2</v>
      </c>
      <c r="D544" s="281"/>
      <c r="E544" s="102">
        <v>1</v>
      </c>
      <c r="F544" s="292">
        <v>2</v>
      </c>
      <c r="G544" s="102"/>
      <c r="H544" s="102"/>
      <c r="I544" s="102"/>
      <c r="J544" s="102"/>
      <c r="K544" s="180"/>
      <c r="L544" s="98"/>
      <c r="M544" s="98"/>
    </row>
    <row r="545" spans="1:13" x14ac:dyDescent="0.25">
      <c r="A545" s="98">
        <v>492</v>
      </c>
      <c r="B545" s="333" t="s">
        <v>847</v>
      </c>
      <c r="C545" s="292" t="s">
        <v>2</v>
      </c>
      <c r="D545" s="281"/>
      <c r="E545" s="102"/>
      <c r="F545" s="327" t="s">
        <v>649</v>
      </c>
      <c r="G545" s="102"/>
      <c r="H545" s="102"/>
      <c r="I545" s="102"/>
      <c r="J545" s="102"/>
      <c r="K545" s="180"/>
      <c r="L545" s="98"/>
      <c r="M545" s="98"/>
    </row>
    <row r="546" spans="1:13" x14ac:dyDescent="0.25">
      <c r="A546" s="98">
        <v>493</v>
      </c>
      <c r="B546" s="102" t="s">
        <v>819</v>
      </c>
      <c r="C546" s="292" t="s">
        <v>2</v>
      </c>
      <c r="D546" s="281"/>
      <c r="E546" s="102"/>
      <c r="F546" s="98">
        <v>2</v>
      </c>
      <c r="G546" s="102"/>
      <c r="H546" s="102"/>
      <c r="I546" s="102"/>
      <c r="J546" s="102"/>
      <c r="K546" s="180"/>
      <c r="L546" s="98"/>
      <c r="M546" s="98"/>
    </row>
    <row r="547" spans="1:13" x14ac:dyDescent="0.25">
      <c r="A547" s="98">
        <v>494</v>
      </c>
      <c r="B547" s="282" t="s">
        <v>848</v>
      </c>
      <c r="C547" s="292" t="s">
        <v>2</v>
      </c>
      <c r="D547" s="281"/>
      <c r="E547" s="102"/>
      <c r="F547" s="98">
        <v>2</v>
      </c>
      <c r="G547" s="102"/>
      <c r="H547" s="102"/>
      <c r="I547" s="102"/>
      <c r="J547" s="102"/>
      <c r="K547" s="180"/>
      <c r="L547" s="98"/>
      <c r="M547" s="98"/>
    </row>
    <row r="548" spans="1:13" x14ac:dyDescent="0.25">
      <c r="A548" s="98">
        <v>495</v>
      </c>
      <c r="B548" s="282" t="s">
        <v>849</v>
      </c>
      <c r="C548" s="98" t="s">
        <v>2</v>
      </c>
      <c r="D548" s="281"/>
      <c r="E548" s="102"/>
      <c r="F548" s="98">
        <v>2</v>
      </c>
      <c r="G548" s="102"/>
      <c r="H548" s="102"/>
      <c r="I548" s="102"/>
      <c r="J548" s="102"/>
      <c r="K548" s="180"/>
      <c r="L548" s="98"/>
      <c r="M548" s="98"/>
    </row>
    <row r="549" spans="1:13" x14ac:dyDescent="0.25">
      <c r="A549" s="98">
        <v>496</v>
      </c>
      <c r="B549" s="102" t="s">
        <v>850</v>
      </c>
      <c r="C549" s="98" t="s">
        <v>2</v>
      </c>
      <c r="D549" s="281"/>
      <c r="E549" s="102"/>
      <c r="F549" s="98">
        <v>2</v>
      </c>
      <c r="G549" s="102"/>
      <c r="H549" s="102"/>
      <c r="I549" s="102"/>
      <c r="J549" s="102"/>
      <c r="K549" s="180"/>
      <c r="L549" s="98"/>
      <c r="M549" s="98"/>
    </row>
    <row r="550" spans="1:13" x14ac:dyDescent="0.25">
      <c r="A550" s="98">
        <v>497</v>
      </c>
      <c r="B550" s="283" t="s">
        <v>1323</v>
      </c>
      <c r="C550" s="102" t="s">
        <v>1</v>
      </c>
      <c r="D550" s="102"/>
      <c r="E550" s="102"/>
      <c r="F550" s="98">
        <v>5</v>
      </c>
      <c r="G550" s="102">
        <v>5</v>
      </c>
      <c r="H550" s="102"/>
      <c r="I550" s="102"/>
      <c r="J550" s="102"/>
      <c r="K550" s="180"/>
      <c r="L550" s="98"/>
      <c r="M550" s="98"/>
    </row>
    <row r="551" spans="1:13" x14ac:dyDescent="0.25">
      <c r="A551" s="98">
        <v>498</v>
      </c>
      <c r="B551" s="283" t="s">
        <v>1324</v>
      </c>
      <c r="C551" s="102" t="s">
        <v>0</v>
      </c>
      <c r="D551" s="102"/>
      <c r="E551" s="102"/>
      <c r="F551" s="102"/>
      <c r="G551" s="102">
        <v>1</v>
      </c>
      <c r="H551" s="102"/>
      <c r="I551" s="102"/>
      <c r="J551" s="102"/>
      <c r="K551" s="180"/>
      <c r="L551" s="98"/>
      <c r="M551" s="98"/>
    </row>
    <row r="552" spans="1:13" x14ac:dyDescent="0.25">
      <c r="A552" s="98">
        <v>499</v>
      </c>
      <c r="B552" s="284" t="s">
        <v>1325</v>
      </c>
      <c r="C552" s="102" t="s">
        <v>1</v>
      </c>
      <c r="D552" s="102"/>
      <c r="E552" s="102"/>
      <c r="F552" s="102"/>
      <c r="G552" s="102">
        <v>1</v>
      </c>
      <c r="H552" s="102"/>
      <c r="I552" s="102"/>
      <c r="J552" s="102"/>
      <c r="K552" s="180"/>
      <c r="L552" s="98"/>
      <c r="M552" s="98"/>
    </row>
    <row r="553" spans="1:13" x14ac:dyDescent="0.25">
      <c r="A553" s="98">
        <v>500</v>
      </c>
      <c r="B553" s="283" t="s">
        <v>1326</v>
      </c>
      <c r="C553" s="102" t="s">
        <v>0</v>
      </c>
      <c r="D553" s="102"/>
      <c r="E553" s="102"/>
      <c r="F553" s="102"/>
      <c r="G553" s="102">
        <v>1</v>
      </c>
      <c r="H553" s="102"/>
      <c r="I553" s="102"/>
      <c r="J553" s="102"/>
      <c r="K553" s="180"/>
      <c r="L553" s="98"/>
      <c r="M553" s="98"/>
    </row>
    <row r="554" spans="1:13" x14ac:dyDescent="0.25">
      <c r="A554" s="98">
        <v>501</v>
      </c>
      <c r="B554" s="283" t="s">
        <v>1327</v>
      </c>
      <c r="C554" s="102" t="s">
        <v>0</v>
      </c>
      <c r="D554" s="102"/>
      <c r="E554" s="102"/>
      <c r="F554" s="102"/>
      <c r="G554" s="102">
        <v>1</v>
      </c>
      <c r="H554" s="102"/>
      <c r="I554" s="102"/>
      <c r="J554" s="102"/>
      <c r="K554" s="180"/>
      <c r="L554" s="98"/>
      <c r="M554" s="98"/>
    </row>
    <row r="555" spans="1:13" x14ac:dyDescent="0.25">
      <c r="A555" s="98">
        <v>502</v>
      </c>
      <c r="B555" s="283" t="s">
        <v>1328</v>
      </c>
      <c r="C555" s="102" t="s">
        <v>0</v>
      </c>
      <c r="D555" s="102"/>
      <c r="E555" s="102"/>
      <c r="F555" s="102"/>
      <c r="G555" s="102">
        <v>1</v>
      </c>
      <c r="H555" s="102"/>
      <c r="I555" s="102"/>
      <c r="J555" s="102"/>
      <c r="K555" s="180"/>
      <c r="L555" s="98"/>
      <c r="M555" s="98"/>
    </row>
    <row r="556" spans="1:13" x14ac:dyDescent="0.25">
      <c r="A556" s="98">
        <v>503</v>
      </c>
      <c r="B556" s="283" t="s">
        <v>1329</v>
      </c>
      <c r="C556" s="102" t="s">
        <v>1330</v>
      </c>
      <c r="D556" s="102"/>
      <c r="E556" s="102"/>
      <c r="F556" s="98">
        <v>5</v>
      </c>
      <c r="G556" s="102">
        <v>5</v>
      </c>
      <c r="H556" s="102"/>
      <c r="I556" s="102"/>
      <c r="J556" s="102"/>
      <c r="K556" s="180"/>
      <c r="L556" s="98">
        <v>2</v>
      </c>
      <c r="M556" s="98"/>
    </row>
    <row r="557" spans="1:13" x14ac:dyDescent="0.25">
      <c r="A557" s="98">
        <v>504</v>
      </c>
      <c r="B557" s="102" t="s">
        <v>960</v>
      </c>
      <c r="C557" s="98" t="s">
        <v>0</v>
      </c>
      <c r="D557" s="102"/>
      <c r="E557" s="102"/>
      <c r="F557" s="102"/>
      <c r="G557" s="102"/>
      <c r="H557" s="102">
        <v>1</v>
      </c>
      <c r="I557" s="102"/>
      <c r="J557" s="102"/>
      <c r="K557" s="180"/>
      <c r="L557" s="98"/>
      <c r="M557" s="98"/>
    </row>
    <row r="558" spans="1:13" x14ac:dyDescent="0.25">
      <c r="A558" s="98">
        <v>505</v>
      </c>
      <c r="B558" s="192" t="s">
        <v>637</v>
      </c>
      <c r="C558" s="102" t="s">
        <v>0</v>
      </c>
      <c r="D558" s="102"/>
      <c r="E558" s="102"/>
      <c r="F558" s="102"/>
      <c r="G558" s="102"/>
      <c r="H558" s="102"/>
      <c r="I558" s="102"/>
      <c r="J558" s="98">
        <v>10</v>
      </c>
      <c r="K558" s="180">
        <v>2</v>
      </c>
      <c r="L558" s="98">
        <v>10</v>
      </c>
      <c r="M558" s="98"/>
    </row>
    <row r="559" spans="1:13" x14ac:dyDescent="0.25">
      <c r="A559" s="98">
        <v>506</v>
      </c>
      <c r="B559" s="102" t="s">
        <v>638</v>
      </c>
      <c r="C559" s="102" t="s">
        <v>0</v>
      </c>
      <c r="D559" s="102"/>
      <c r="E559" s="102"/>
      <c r="F559" s="102"/>
      <c r="G559" s="102"/>
      <c r="H559" s="102"/>
      <c r="I559" s="102"/>
      <c r="J559" s="98">
        <v>2</v>
      </c>
      <c r="K559" s="180"/>
      <c r="L559" s="98"/>
      <c r="M559" s="98"/>
    </row>
    <row r="560" spans="1:13" x14ac:dyDescent="0.25">
      <c r="A560" s="98">
        <v>507</v>
      </c>
      <c r="B560" s="102" t="s">
        <v>639</v>
      </c>
      <c r="C560" s="102" t="s">
        <v>0</v>
      </c>
      <c r="D560" s="102"/>
      <c r="E560" s="102"/>
      <c r="F560" s="102"/>
      <c r="G560" s="102"/>
      <c r="H560" s="102"/>
      <c r="I560" s="102"/>
      <c r="J560" s="98">
        <v>20</v>
      </c>
      <c r="K560" s="180"/>
      <c r="L560" s="98">
        <v>10</v>
      </c>
      <c r="M560" s="98"/>
    </row>
    <row r="561" spans="1:13" ht="31.5" x14ac:dyDescent="0.25">
      <c r="A561" s="98">
        <v>508</v>
      </c>
      <c r="B561" s="285" t="s">
        <v>787</v>
      </c>
      <c r="C561" s="286" t="s">
        <v>19</v>
      </c>
      <c r="D561" s="102"/>
      <c r="E561" s="102"/>
      <c r="F561" s="102"/>
      <c r="G561" s="102"/>
      <c r="H561" s="102"/>
      <c r="I561" s="102"/>
      <c r="J561" s="102"/>
      <c r="K561" s="249">
        <v>2</v>
      </c>
      <c r="L561" s="98">
        <v>2</v>
      </c>
      <c r="M561" s="98"/>
    </row>
    <row r="562" spans="1:13" x14ac:dyDescent="0.25">
      <c r="A562" s="98">
        <v>509</v>
      </c>
      <c r="B562" s="285" t="s">
        <v>967</v>
      </c>
      <c r="C562" s="287" t="s">
        <v>0</v>
      </c>
      <c r="D562" s="102"/>
      <c r="E562" s="102"/>
      <c r="F562" s="102"/>
      <c r="G562" s="102"/>
      <c r="H562" s="102"/>
      <c r="I562" s="102"/>
      <c r="J562" s="102"/>
      <c r="K562" s="249">
        <v>1</v>
      </c>
      <c r="L562" s="98">
        <v>1</v>
      </c>
      <c r="M562" s="98"/>
    </row>
    <row r="563" spans="1:13" x14ac:dyDescent="0.25">
      <c r="A563" s="98">
        <v>510</v>
      </c>
      <c r="B563" s="285" t="s">
        <v>791</v>
      </c>
      <c r="C563" s="287" t="s">
        <v>0</v>
      </c>
      <c r="D563" s="102"/>
      <c r="E563" s="102"/>
      <c r="F563" s="102"/>
      <c r="G563" s="102"/>
      <c r="H563" s="102"/>
      <c r="I563" s="102"/>
      <c r="J563" s="102"/>
      <c r="K563" s="249">
        <v>1</v>
      </c>
      <c r="L563" s="98">
        <v>1</v>
      </c>
      <c r="M563" s="98"/>
    </row>
    <row r="564" spans="1:13" x14ac:dyDescent="0.25">
      <c r="A564" s="98">
        <v>512</v>
      </c>
      <c r="B564" s="285" t="s">
        <v>793</v>
      </c>
      <c r="C564" s="287" t="s">
        <v>0</v>
      </c>
      <c r="D564" s="102"/>
      <c r="E564" s="102"/>
      <c r="F564" s="102"/>
      <c r="G564" s="102"/>
      <c r="H564" s="102"/>
      <c r="I564" s="102"/>
      <c r="J564" s="102"/>
      <c r="K564" s="249">
        <v>1</v>
      </c>
      <c r="L564" s="98">
        <v>5</v>
      </c>
      <c r="M564" s="98"/>
    </row>
    <row r="565" spans="1:13" x14ac:dyDescent="0.25">
      <c r="A565" s="98">
        <v>513</v>
      </c>
      <c r="B565" s="285" t="s">
        <v>794</v>
      </c>
      <c r="C565" s="287" t="s">
        <v>0</v>
      </c>
      <c r="D565" s="102"/>
      <c r="E565" s="102"/>
      <c r="F565" s="102"/>
      <c r="G565" s="102"/>
      <c r="H565" s="102"/>
      <c r="I565" s="102"/>
      <c r="J565" s="102"/>
      <c r="K565" s="249">
        <v>1</v>
      </c>
      <c r="L565" s="98">
        <v>1</v>
      </c>
      <c r="M565" s="98"/>
    </row>
    <row r="566" spans="1:13" x14ac:dyDescent="0.25">
      <c r="A566" s="98">
        <v>514</v>
      </c>
      <c r="B566" s="285" t="s">
        <v>795</v>
      </c>
      <c r="C566" s="287" t="s">
        <v>1</v>
      </c>
      <c r="D566" s="102"/>
      <c r="E566" s="102"/>
      <c r="F566" s="102"/>
      <c r="G566" s="102"/>
      <c r="H566" s="102"/>
      <c r="I566" s="102"/>
      <c r="J566" s="102"/>
      <c r="K566" s="249">
        <v>2</v>
      </c>
      <c r="L566" s="98">
        <v>1</v>
      </c>
      <c r="M566" s="98"/>
    </row>
    <row r="567" spans="1:13" x14ac:dyDescent="0.25">
      <c r="A567" s="98">
        <v>515</v>
      </c>
      <c r="B567" s="285" t="s">
        <v>796</v>
      </c>
      <c r="C567" s="287" t="s">
        <v>0</v>
      </c>
      <c r="D567" s="102"/>
      <c r="E567" s="102"/>
      <c r="F567" s="102"/>
      <c r="G567" s="102"/>
      <c r="H567" s="102"/>
      <c r="I567" s="102"/>
      <c r="J567" s="102"/>
      <c r="K567" s="249">
        <v>2</v>
      </c>
      <c r="L567" s="98">
        <v>2</v>
      </c>
      <c r="M567" s="98"/>
    </row>
    <row r="568" spans="1:13" x14ac:dyDescent="0.25">
      <c r="A568" s="98">
        <v>516</v>
      </c>
      <c r="B568" s="285" t="s">
        <v>797</v>
      </c>
      <c r="C568" s="287" t="s">
        <v>0</v>
      </c>
      <c r="D568" s="102"/>
      <c r="E568" s="102"/>
      <c r="F568" s="102"/>
      <c r="G568" s="102"/>
      <c r="H568" s="102"/>
      <c r="I568" s="102"/>
      <c r="J568" s="102"/>
      <c r="K568" s="249">
        <v>1</v>
      </c>
      <c r="L568" s="98">
        <v>1</v>
      </c>
      <c r="M568" s="98"/>
    </row>
    <row r="569" spans="1:13" x14ac:dyDescent="0.25">
      <c r="A569" s="98">
        <v>517</v>
      </c>
      <c r="B569" s="285" t="s">
        <v>798</v>
      </c>
      <c r="C569" s="287" t="s">
        <v>0</v>
      </c>
      <c r="D569" s="102"/>
      <c r="E569" s="102"/>
      <c r="F569" s="102"/>
      <c r="G569" s="102"/>
      <c r="H569" s="102"/>
      <c r="I569" s="102"/>
      <c r="J569" s="102"/>
      <c r="K569" s="249">
        <v>2</v>
      </c>
      <c r="L569" s="98">
        <v>2</v>
      </c>
      <c r="M569" s="98"/>
    </row>
    <row r="570" spans="1:13" x14ac:dyDescent="0.25">
      <c r="A570" s="98">
        <v>518</v>
      </c>
      <c r="B570" s="285" t="s">
        <v>799</v>
      </c>
      <c r="C570" s="287" t="s">
        <v>0</v>
      </c>
      <c r="D570" s="102"/>
      <c r="E570" s="102"/>
      <c r="F570" s="102"/>
      <c r="G570" s="102"/>
      <c r="H570" s="102"/>
      <c r="I570" s="102"/>
      <c r="J570" s="102"/>
      <c r="K570" s="249">
        <v>2</v>
      </c>
      <c r="L570" s="98">
        <v>2</v>
      </c>
      <c r="M570" s="98"/>
    </row>
    <row r="571" spans="1:13" x14ac:dyDescent="0.25">
      <c r="A571" s="98">
        <v>519</v>
      </c>
      <c r="B571" s="282" t="s">
        <v>788</v>
      </c>
      <c r="C571" s="98" t="s">
        <v>2</v>
      </c>
      <c r="D571" s="102"/>
      <c r="E571" s="102"/>
      <c r="F571" s="102"/>
      <c r="G571" s="102"/>
      <c r="H571" s="102"/>
      <c r="I571" s="102"/>
      <c r="J571" s="102"/>
      <c r="K571" s="180">
        <v>2</v>
      </c>
      <c r="L571" s="98">
        <v>2</v>
      </c>
      <c r="M571" s="98"/>
    </row>
    <row r="572" spans="1:13" x14ac:dyDescent="0.25">
      <c r="A572" s="98">
        <v>520</v>
      </c>
      <c r="B572" s="282" t="s">
        <v>789</v>
      </c>
      <c r="C572" s="98" t="s">
        <v>2</v>
      </c>
      <c r="D572" s="102"/>
      <c r="E572" s="102"/>
      <c r="F572" s="102"/>
      <c r="G572" s="102"/>
      <c r="H572" s="102"/>
      <c r="I572" s="102"/>
      <c r="J572" s="102"/>
      <c r="K572" s="180">
        <v>2</v>
      </c>
      <c r="L572" s="98">
        <v>2</v>
      </c>
      <c r="M572" s="98"/>
    </row>
    <row r="573" spans="1:13" x14ac:dyDescent="0.25">
      <c r="A573" s="98">
        <v>521</v>
      </c>
      <c r="B573" s="282" t="s">
        <v>790</v>
      </c>
      <c r="C573" s="98" t="s">
        <v>0</v>
      </c>
      <c r="D573" s="102"/>
      <c r="E573" s="102"/>
      <c r="F573" s="102"/>
      <c r="G573" s="102"/>
      <c r="H573" s="102"/>
      <c r="I573" s="102"/>
      <c r="J573" s="102"/>
      <c r="K573" s="180"/>
      <c r="L573" s="98">
        <v>5</v>
      </c>
      <c r="M573" s="98"/>
    </row>
    <row r="574" spans="1:13" x14ac:dyDescent="0.25">
      <c r="A574" s="98">
        <v>522</v>
      </c>
      <c r="B574" s="282" t="s">
        <v>792</v>
      </c>
      <c r="C574" s="98" t="s">
        <v>0</v>
      </c>
      <c r="D574" s="102"/>
      <c r="E574" s="102"/>
      <c r="F574" s="102"/>
      <c r="G574" s="102"/>
      <c r="H574" s="102"/>
      <c r="I574" s="102"/>
      <c r="J574" s="102"/>
      <c r="K574" s="180"/>
      <c r="L574" s="98">
        <v>1</v>
      </c>
      <c r="M574" s="98"/>
    </row>
    <row r="575" spans="1:13" x14ac:dyDescent="0.25">
      <c r="A575" s="98">
        <v>523</v>
      </c>
      <c r="B575" s="102" t="s">
        <v>800</v>
      </c>
      <c r="C575" s="98" t="s">
        <v>0</v>
      </c>
      <c r="D575" s="102"/>
      <c r="E575" s="102"/>
      <c r="F575" s="102"/>
      <c r="G575" s="102"/>
      <c r="H575" s="102"/>
      <c r="I575" s="102"/>
      <c r="J575" s="102"/>
      <c r="K575" s="180"/>
      <c r="L575" s="98">
        <v>5</v>
      </c>
      <c r="M575" s="98"/>
    </row>
    <row r="576" spans="1:13" x14ac:dyDescent="0.25">
      <c r="A576" s="98">
        <v>524</v>
      </c>
      <c r="B576" s="102" t="s">
        <v>1404</v>
      </c>
      <c r="C576" s="98" t="s">
        <v>1405</v>
      </c>
      <c r="D576" s="102"/>
      <c r="E576" s="102"/>
      <c r="F576" s="98">
        <v>2</v>
      </c>
      <c r="G576" s="102"/>
      <c r="H576" s="102"/>
      <c r="I576" s="102"/>
      <c r="J576" s="102"/>
      <c r="K576" s="180"/>
      <c r="L576" s="98"/>
      <c r="M576" s="98"/>
    </row>
    <row r="577" spans="1:13" x14ac:dyDescent="0.25">
      <c r="A577" s="98">
        <v>525</v>
      </c>
      <c r="B577" s="102" t="s">
        <v>784</v>
      </c>
      <c r="C577" s="98" t="s">
        <v>19</v>
      </c>
      <c r="D577" s="272"/>
      <c r="E577" s="272"/>
      <c r="F577" s="288">
        <v>1</v>
      </c>
      <c r="G577" s="272"/>
      <c r="H577" s="272"/>
      <c r="I577" s="272"/>
      <c r="J577" s="272"/>
      <c r="K577" s="289"/>
      <c r="L577" s="288"/>
      <c r="M577" s="288"/>
    </row>
    <row r="578" spans="1:13" x14ac:dyDescent="0.25">
      <c r="A578" s="98"/>
      <c r="B578" s="102" t="s">
        <v>1397</v>
      </c>
      <c r="C578" s="152"/>
      <c r="D578" s="268">
        <f>D53+D7</f>
        <v>2895</v>
      </c>
      <c r="E578" s="268">
        <f t="shared" ref="E578:M578" si="2">E53+E7</f>
        <v>2700</v>
      </c>
      <c r="F578" s="268">
        <f t="shared" si="2"/>
        <v>2976</v>
      </c>
      <c r="G578" s="268">
        <f t="shared" si="2"/>
        <v>2837</v>
      </c>
      <c r="H578" s="268">
        <f t="shared" si="2"/>
        <v>2281</v>
      </c>
      <c r="I578" s="268">
        <f t="shared" si="2"/>
        <v>1721</v>
      </c>
      <c r="J578" s="268">
        <f t="shared" si="2"/>
        <v>2366</v>
      </c>
      <c r="K578" s="268">
        <f t="shared" si="2"/>
        <v>3041</v>
      </c>
      <c r="L578" s="268">
        <f>L53+L7</f>
        <v>3096</v>
      </c>
      <c r="M578" s="270">
        <f t="shared" si="2"/>
        <v>1996</v>
      </c>
    </row>
  </sheetData>
  <mergeCells count="7">
    <mergeCell ref="A1:C1"/>
    <mergeCell ref="A2:M2"/>
    <mergeCell ref="A3:M3"/>
    <mergeCell ref="A4:A5"/>
    <mergeCell ref="B4:B5"/>
    <mergeCell ref="D4:M4"/>
    <mergeCell ref="C4:C5"/>
  </mergeCells>
  <conditionalFormatting sqref="B53">
    <cfRule type="duplicateValues" dxfId="39" priority="33" stopIfTrue="1"/>
    <cfRule type="duplicateValues" dxfId="38" priority="34" stopIfTrue="1"/>
  </conditionalFormatting>
  <conditionalFormatting sqref="B116:B118">
    <cfRule type="duplicateValues" dxfId="37" priority="21"/>
  </conditionalFormatting>
  <conditionalFormatting sqref="B119">
    <cfRule type="duplicateValues" dxfId="36" priority="20"/>
  </conditionalFormatting>
  <conditionalFormatting sqref="B120">
    <cfRule type="duplicateValues" dxfId="35" priority="22"/>
  </conditionalFormatting>
  <conditionalFormatting sqref="B120:B128 B136:B141 B131">
    <cfRule type="expression" dxfId="34" priority="37" stopIfTrue="1">
      <formula>AND(COUNTIF($B$100:$B$100, B120)+COUNTIF($B$95:$B$99, B120)+COUNTIF($B$101:$B$102, B120)+COUNTIF(#REF!, B120)+COUNTIF($B$110:$B$114, B120)&gt;1,NOT(ISBLANK(B120)))</formula>
    </cfRule>
  </conditionalFormatting>
  <conditionalFormatting sqref="B121">
    <cfRule type="duplicateValues" dxfId="33" priority="23"/>
    <cfRule type="dataBar" priority="24">
      <dataBar>
        <cfvo type="min"/>
        <cfvo type="max"/>
        <color rgb="FF638EC6"/>
      </dataBar>
    </cfRule>
    <cfRule type="duplicateValues" dxfId="32" priority="25"/>
  </conditionalFormatting>
  <conditionalFormatting sqref="B122:B123">
    <cfRule type="duplicateValues" dxfId="31" priority="19"/>
  </conditionalFormatting>
  <conditionalFormatting sqref="B124:B125">
    <cfRule type="duplicateValues" dxfId="30" priority="35"/>
  </conditionalFormatting>
  <conditionalFormatting sqref="B127">
    <cfRule type="duplicateValues" dxfId="29" priority="26"/>
  </conditionalFormatting>
  <conditionalFormatting sqref="B136">
    <cfRule type="duplicateValues" dxfId="28" priority="16"/>
    <cfRule type="duplicateValues" dxfId="27" priority="17"/>
    <cfRule type="duplicateValues" dxfId="26" priority="18"/>
  </conditionalFormatting>
  <conditionalFormatting sqref="B137">
    <cfRule type="duplicateValues" dxfId="25" priority="13"/>
    <cfRule type="duplicateValues" dxfId="24" priority="14"/>
    <cfRule type="duplicateValues" dxfId="23" priority="15"/>
  </conditionalFormatting>
  <conditionalFormatting sqref="B138:B139">
    <cfRule type="duplicateValues" dxfId="22" priority="10"/>
    <cfRule type="duplicateValues" dxfId="21" priority="11"/>
    <cfRule type="duplicateValues" dxfId="20" priority="12"/>
  </conditionalFormatting>
  <conditionalFormatting sqref="B140">
    <cfRule type="duplicateValues" dxfId="19" priority="7"/>
    <cfRule type="duplicateValues" dxfId="18" priority="8"/>
    <cfRule type="duplicateValues" dxfId="17" priority="9"/>
  </conditionalFormatting>
  <conditionalFormatting sqref="B141">
    <cfRule type="duplicateValues" dxfId="16" priority="4"/>
    <cfRule type="duplicateValues" dxfId="15" priority="5"/>
    <cfRule type="duplicateValues" dxfId="14" priority="6"/>
  </conditionalFormatting>
  <conditionalFormatting sqref="B440">
    <cfRule type="duplicateValues" dxfId="13" priority="38" stopIfTrue="1"/>
  </conditionalFormatting>
  <conditionalFormatting sqref="B441:B501 B54:B439">
    <cfRule type="duplicateValues" dxfId="12" priority="39" stopIfTrue="1"/>
  </conditionalFormatting>
  <conditionalFormatting sqref="B477">
    <cfRule type="duplicateValues" dxfId="11" priority="3"/>
  </conditionalFormatting>
  <conditionalFormatting sqref="B478">
    <cfRule type="duplicateValues" dxfId="10" priority="2"/>
  </conditionalFormatting>
  <conditionalFormatting sqref="B479">
    <cfRule type="duplicateValues" dxfId="9" priority="27"/>
  </conditionalFormatting>
  <conditionalFormatting sqref="B480:B482">
    <cfRule type="duplicateValues" dxfId="8" priority="36"/>
  </conditionalFormatting>
  <conditionalFormatting sqref="B483:B489">
    <cfRule type="duplicateValues" dxfId="7" priority="32"/>
  </conditionalFormatting>
  <conditionalFormatting sqref="B490">
    <cfRule type="duplicateValues" dxfId="6" priority="28"/>
  </conditionalFormatting>
  <conditionalFormatting sqref="B491:B493">
    <cfRule type="duplicateValues" dxfId="5" priority="31"/>
  </conditionalFormatting>
  <conditionalFormatting sqref="B494">
    <cfRule type="duplicateValues" dxfId="4" priority="29"/>
  </conditionalFormatting>
  <conditionalFormatting sqref="B495:B501">
    <cfRule type="duplicateValues" dxfId="3" priority="30"/>
  </conditionalFormatting>
  <conditionalFormatting sqref="B502:B506">
    <cfRule type="duplicateValues" dxfId="2" priority="1" stopIfTrue="1"/>
  </conditionalFormatting>
  <conditionalFormatting sqref="B33:B52 B31 B7:B15 B4 B18:B28">
    <cfRule type="duplicateValues" dxfId="1" priority="40" stopIfTrue="1"/>
    <cfRule type="duplicateValues" dxfId="0" priority="41" stopIfTrue="1"/>
  </conditionalFormatting>
  <pageMargins left="0.19685039370078741" right="0.15748031496062992" top="0.15748031496062992" bottom="0.35433070866141736" header="0.31496062992125984" footer="0.11811023622047245"/>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workbookViewId="0">
      <selection activeCell="A5" sqref="A5:XFD5"/>
    </sheetView>
  </sheetViews>
  <sheetFormatPr defaultColWidth="8.85546875" defaultRowHeight="15" x14ac:dyDescent="0.25"/>
  <cols>
    <col min="1" max="1" width="6.42578125" style="28" customWidth="1"/>
    <col min="2" max="2" width="48.42578125" style="28" customWidth="1"/>
    <col min="3" max="3" width="14.7109375" style="28" customWidth="1"/>
    <col min="4" max="4" width="16" style="29" customWidth="1"/>
    <col min="5" max="16384" width="8.85546875" style="28"/>
  </cols>
  <sheetData>
    <row r="1" spans="1:4" ht="16.5" x14ac:dyDescent="0.25">
      <c r="A1" s="339" t="s">
        <v>1487</v>
      </c>
      <c r="B1" s="339"/>
      <c r="C1" s="339"/>
      <c r="D1" s="339"/>
    </row>
    <row r="2" spans="1:4" ht="37.9" customHeight="1" x14ac:dyDescent="0.25">
      <c r="A2" s="340" t="s">
        <v>1489</v>
      </c>
      <c r="B2" s="340"/>
      <c r="C2" s="340"/>
      <c r="D2" s="340"/>
    </row>
    <row r="3" spans="1:4" ht="35.25" customHeight="1" x14ac:dyDescent="0.25">
      <c r="A3" s="341" t="s">
        <v>1387</v>
      </c>
      <c r="B3" s="341"/>
      <c r="C3" s="341"/>
      <c r="D3" s="341"/>
    </row>
    <row r="5" spans="1:4" ht="33" x14ac:dyDescent="0.25">
      <c r="A5" s="250" t="s">
        <v>521</v>
      </c>
      <c r="B5" s="254" t="s">
        <v>520</v>
      </c>
      <c r="C5" s="250" t="s">
        <v>532</v>
      </c>
      <c r="D5" s="251" t="s">
        <v>1146</v>
      </c>
    </row>
    <row r="6" spans="1:4" ht="16.5" x14ac:dyDescent="0.25">
      <c r="A6" s="263" t="s">
        <v>525</v>
      </c>
      <c r="B6" s="264" t="s">
        <v>526</v>
      </c>
      <c r="C6" s="263" t="s">
        <v>527</v>
      </c>
      <c r="D6" s="263" t="s">
        <v>528</v>
      </c>
    </row>
    <row r="7" spans="1:4" ht="16.5" x14ac:dyDescent="0.25">
      <c r="A7" s="250" t="s">
        <v>640</v>
      </c>
      <c r="B7" s="323" t="s">
        <v>1179</v>
      </c>
      <c r="C7" s="250"/>
      <c r="D7" s="251">
        <f>SUM(D8:D24)</f>
        <v>230</v>
      </c>
    </row>
    <row r="8" spans="1:4" ht="21" customHeight="1" x14ac:dyDescent="0.25">
      <c r="A8" s="25">
        <v>1</v>
      </c>
      <c r="B8" s="26" t="s">
        <v>1331</v>
      </c>
      <c r="C8" s="25"/>
      <c r="D8" s="43"/>
    </row>
    <row r="9" spans="1:4" ht="21" customHeight="1" x14ac:dyDescent="0.25">
      <c r="A9" s="25" t="s">
        <v>853</v>
      </c>
      <c r="B9" s="26" t="s">
        <v>1332</v>
      </c>
      <c r="C9" s="25" t="s">
        <v>2</v>
      </c>
      <c r="D9" s="43">
        <v>1</v>
      </c>
    </row>
    <row r="10" spans="1:4" ht="21" customHeight="1" x14ac:dyDescent="0.25">
      <c r="A10" s="25" t="s">
        <v>855</v>
      </c>
      <c r="B10" s="26" t="s">
        <v>1333</v>
      </c>
      <c r="C10" s="25" t="s">
        <v>2</v>
      </c>
      <c r="D10" s="43">
        <v>3</v>
      </c>
    </row>
    <row r="11" spans="1:4" ht="27.75" customHeight="1" x14ac:dyDescent="0.25">
      <c r="A11" s="25">
        <v>2</v>
      </c>
      <c r="B11" s="26" t="s">
        <v>962</v>
      </c>
      <c r="C11" s="25" t="s">
        <v>19</v>
      </c>
      <c r="D11" s="43">
        <v>2</v>
      </c>
    </row>
    <row r="12" spans="1:4" ht="27.75" customHeight="1" x14ac:dyDescent="0.25">
      <c r="A12" s="25">
        <v>3</v>
      </c>
      <c r="B12" s="26" t="s">
        <v>508</v>
      </c>
      <c r="C12" s="25" t="s">
        <v>19</v>
      </c>
      <c r="D12" s="43">
        <v>1</v>
      </c>
    </row>
    <row r="13" spans="1:4" ht="21" customHeight="1" x14ac:dyDescent="0.25">
      <c r="A13" s="25">
        <v>4</v>
      </c>
      <c r="B13" s="26" t="s">
        <v>506</v>
      </c>
      <c r="C13" s="25"/>
      <c r="D13" s="43"/>
    </row>
    <row r="14" spans="1:4" ht="21" customHeight="1" x14ac:dyDescent="0.25">
      <c r="A14" s="25" t="s">
        <v>853</v>
      </c>
      <c r="B14" s="26" t="s">
        <v>505</v>
      </c>
      <c r="C14" s="25" t="s">
        <v>2</v>
      </c>
      <c r="D14" s="43">
        <v>1</v>
      </c>
    </row>
    <row r="15" spans="1:4" ht="21" customHeight="1" x14ac:dyDescent="0.25">
      <c r="A15" s="25" t="s">
        <v>855</v>
      </c>
      <c r="B15" s="26" t="s">
        <v>504</v>
      </c>
      <c r="C15" s="25" t="s">
        <v>2</v>
      </c>
      <c r="D15" s="43">
        <v>2</v>
      </c>
    </row>
    <row r="16" spans="1:4" ht="21" customHeight="1" x14ac:dyDescent="0.25">
      <c r="A16" s="25">
        <v>5</v>
      </c>
      <c r="B16" s="26" t="s">
        <v>647</v>
      </c>
      <c r="C16" s="25" t="s">
        <v>19</v>
      </c>
      <c r="D16" s="43">
        <v>2</v>
      </c>
    </row>
    <row r="17" spans="1:4" ht="21" customHeight="1" x14ac:dyDescent="0.25">
      <c r="A17" s="25">
        <v>6</v>
      </c>
      <c r="B17" s="26" t="s">
        <v>501</v>
      </c>
      <c r="C17" s="25" t="s">
        <v>19</v>
      </c>
      <c r="D17" s="43">
        <v>1</v>
      </c>
    </row>
    <row r="18" spans="1:4" ht="21" customHeight="1" x14ac:dyDescent="0.25">
      <c r="A18" s="25">
        <v>7</v>
      </c>
      <c r="B18" s="26" t="s">
        <v>963</v>
      </c>
      <c r="C18" s="25" t="s">
        <v>2</v>
      </c>
      <c r="D18" s="43">
        <v>19</v>
      </c>
    </row>
    <row r="19" spans="1:4" ht="21" customHeight="1" x14ac:dyDescent="0.25">
      <c r="A19" s="25">
        <v>8</v>
      </c>
      <c r="B19" s="26" t="s">
        <v>648</v>
      </c>
      <c r="C19" s="25" t="s">
        <v>2</v>
      </c>
      <c r="D19" s="43">
        <v>30</v>
      </c>
    </row>
    <row r="20" spans="1:4" ht="21" customHeight="1" x14ac:dyDescent="0.25">
      <c r="A20" s="25">
        <v>9</v>
      </c>
      <c r="B20" s="26" t="s">
        <v>494</v>
      </c>
      <c r="C20" s="25" t="s">
        <v>0</v>
      </c>
      <c r="D20" s="43">
        <v>80</v>
      </c>
    </row>
    <row r="21" spans="1:4" ht="21" customHeight="1" x14ac:dyDescent="0.25">
      <c r="A21" s="25">
        <v>10</v>
      </c>
      <c r="B21" s="26" t="s">
        <v>493</v>
      </c>
      <c r="C21" s="25" t="s">
        <v>2</v>
      </c>
      <c r="D21" s="43">
        <v>80</v>
      </c>
    </row>
    <row r="22" spans="1:4" ht="21" customHeight="1" x14ac:dyDescent="0.25">
      <c r="A22" s="25">
        <v>11</v>
      </c>
      <c r="B22" s="26" t="s">
        <v>489</v>
      </c>
      <c r="C22" s="25" t="s">
        <v>2</v>
      </c>
      <c r="D22" s="43">
        <v>2</v>
      </c>
    </row>
    <row r="23" spans="1:4" ht="21" customHeight="1" x14ac:dyDescent="0.25">
      <c r="A23" s="25">
        <v>12</v>
      </c>
      <c r="B23" s="26" t="s">
        <v>484</v>
      </c>
      <c r="C23" s="25" t="s">
        <v>2</v>
      </c>
      <c r="D23" s="43">
        <v>4</v>
      </c>
    </row>
    <row r="24" spans="1:4" ht="21" customHeight="1" x14ac:dyDescent="0.25">
      <c r="A24" s="25">
        <v>13</v>
      </c>
      <c r="B24" s="26" t="s">
        <v>478</v>
      </c>
      <c r="C24" s="25" t="s">
        <v>19</v>
      </c>
      <c r="D24" s="43">
        <v>2</v>
      </c>
    </row>
    <row r="25" spans="1:4" ht="21" customHeight="1" x14ac:dyDescent="0.25">
      <c r="A25" s="250" t="s">
        <v>652</v>
      </c>
      <c r="B25" s="323" t="s">
        <v>1334</v>
      </c>
      <c r="C25" s="250"/>
      <c r="D25" s="251">
        <f>SUM(D26:D101)</f>
        <v>989</v>
      </c>
    </row>
    <row r="26" spans="1:4" ht="21" customHeight="1" x14ac:dyDescent="0.25">
      <c r="A26" s="25">
        <v>1</v>
      </c>
      <c r="B26" s="26" t="s">
        <v>1335</v>
      </c>
      <c r="C26" s="25" t="s">
        <v>0</v>
      </c>
      <c r="D26" s="43">
        <v>5</v>
      </c>
    </row>
    <row r="27" spans="1:4" ht="21" customHeight="1" x14ac:dyDescent="0.25">
      <c r="A27" s="25">
        <v>2</v>
      </c>
      <c r="B27" s="26" t="s">
        <v>1336</v>
      </c>
      <c r="C27" s="25" t="s">
        <v>0</v>
      </c>
      <c r="D27" s="43">
        <v>26</v>
      </c>
    </row>
    <row r="28" spans="1:4" ht="21" customHeight="1" x14ac:dyDescent="0.25">
      <c r="A28" s="25">
        <v>3</v>
      </c>
      <c r="B28" s="26" t="s">
        <v>382</v>
      </c>
      <c r="C28" s="25" t="s">
        <v>1</v>
      </c>
      <c r="D28" s="43">
        <v>5</v>
      </c>
    </row>
    <row r="29" spans="1:4" ht="21" customHeight="1" x14ac:dyDescent="0.25">
      <c r="A29" s="25">
        <v>4</v>
      </c>
      <c r="B29" s="26" t="s">
        <v>1337</v>
      </c>
      <c r="C29" s="25" t="s">
        <v>1</v>
      </c>
      <c r="D29" s="43">
        <v>1</v>
      </c>
    </row>
    <row r="30" spans="1:4" ht="21" customHeight="1" x14ac:dyDescent="0.25">
      <c r="A30" s="25">
        <v>5</v>
      </c>
      <c r="B30" s="26" t="s">
        <v>1338</v>
      </c>
      <c r="C30" s="25" t="s">
        <v>0</v>
      </c>
      <c r="D30" s="43">
        <v>1</v>
      </c>
    </row>
    <row r="31" spans="1:4" ht="21" customHeight="1" x14ac:dyDescent="0.25">
      <c r="A31" s="25">
        <v>6</v>
      </c>
      <c r="B31" s="26" t="s">
        <v>1339</v>
      </c>
      <c r="C31" s="25" t="s">
        <v>0</v>
      </c>
      <c r="D31" s="43">
        <v>5</v>
      </c>
    </row>
    <row r="32" spans="1:4" ht="21" customHeight="1" x14ac:dyDescent="0.25">
      <c r="A32" s="25">
        <v>7</v>
      </c>
      <c r="B32" s="26" t="s">
        <v>1340</v>
      </c>
      <c r="C32" s="25" t="s">
        <v>0</v>
      </c>
      <c r="D32" s="43">
        <v>330</v>
      </c>
    </row>
    <row r="33" spans="1:4" ht="21" customHeight="1" x14ac:dyDescent="0.25">
      <c r="A33" s="25">
        <v>8</v>
      </c>
      <c r="B33" s="26" t="s">
        <v>279</v>
      </c>
      <c r="C33" s="25" t="s">
        <v>19</v>
      </c>
      <c r="D33" s="43">
        <v>2</v>
      </c>
    </row>
    <row r="34" spans="1:4" ht="21" customHeight="1" x14ac:dyDescent="0.25">
      <c r="A34" s="25">
        <v>9</v>
      </c>
      <c r="B34" s="26" t="s">
        <v>1341</v>
      </c>
      <c r="C34" s="25" t="s">
        <v>19</v>
      </c>
      <c r="D34" s="43">
        <v>2</v>
      </c>
    </row>
    <row r="35" spans="1:4" ht="21" customHeight="1" x14ac:dyDescent="0.25">
      <c r="A35" s="25">
        <v>10</v>
      </c>
      <c r="B35" s="26" t="s">
        <v>1342</v>
      </c>
      <c r="C35" s="25" t="s">
        <v>19</v>
      </c>
      <c r="D35" s="43">
        <v>2</v>
      </c>
    </row>
    <row r="36" spans="1:4" ht="21" customHeight="1" x14ac:dyDescent="0.25">
      <c r="A36" s="25">
        <v>11</v>
      </c>
      <c r="B36" s="26" t="s">
        <v>1343</v>
      </c>
      <c r="C36" s="25" t="s">
        <v>19</v>
      </c>
      <c r="D36" s="43">
        <v>1</v>
      </c>
    </row>
    <row r="37" spans="1:4" ht="21" customHeight="1" x14ac:dyDescent="0.25">
      <c r="A37" s="25">
        <v>12</v>
      </c>
      <c r="B37" s="26" t="s">
        <v>1344</v>
      </c>
      <c r="C37" s="25" t="s">
        <v>19</v>
      </c>
      <c r="D37" s="43">
        <v>1</v>
      </c>
    </row>
    <row r="38" spans="1:4" ht="21" customHeight="1" x14ac:dyDescent="0.25">
      <c r="A38" s="25">
        <v>13</v>
      </c>
      <c r="B38" s="26" t="s">
        <v>247</v>
      </c>
      <c r="C38" s="25" t="s">
        <v>0</v>
      </c>
      <c r="D38" s="43">
        <v>8</v>
      </c>
    </row>
    <row r="39" spans="1:4" ht="21" customHeight="1" x14ac:dyDescent="0.25">
      <c r="A39" s="25">
        <v>14</v>
      </c>
      <c r="B39" s="26" t="s">
        <v>1345</v>
      </c>
      <c r="C39" s="25" t="s">
        <v>2</v>
      </c>
      <c r="D39" s="43">
        <v>1</v>
      </c>
    </row>
    <row r="40" spans="1:4" ht="21" customHeight="1" x14ac:dyDescent="0.25">
      <c r="A40" s="25">
        <v>15</v>
      </c>
      <c r="B40" s="26" t="s">
        <v>1346</v>
      </c>
      <c r="C40" s="25" t="s">
        <v>2</v>
      </c>
      <c r="D40" s="43">
        <v>2</v>
      </c>
    </row>
    <row r="41" spans="1:4" ht="21" customHeight="1" x14ac:dyDescent="0.25">
      <c r="A41" s="25">
        <v>16</v>
      </c>
      <c r="B41" s="26" t="s">
        <v>228</v>
      </c>
      <c r="C41" s="25" t="s">
        <v>2</v>
      </c>
      <c r="D41" s="43">
        <v>1</v>
      </c>
    </row>
    <row r="42" spans="1:4" ht="21" customHeight="1" x14ac:dyDescent="0.25">
      <c r="A42" s="25">
        <v>17</v>
      </c>
      <c r="B42" s="26" t="s">
        <v>1347</v>
      </c>
      <c r="C42" s="25" t="s">
        <v>2</v>
      </c>
      <c r="D42" s="43">
        <v>1</v>
      </c>
    </row>
    <row r="43" spans="1:4" ht="21" customHeight="1" x14ac:dyDescent="0.25">
      <c r="A43" s="25">
        <v>18</v>
      </c>
      <c r="B43" s="26" t="s">
        <v>964</v>
      </c>
      <c r="C43" s="25" t="s">
        <v>2</v>
      </c>
      <c r="D43" s="43">
        <v>2</v>
      </c>
    </row>
    <row r="44" spans="1:4" ht="21" customHeight="1" x14ac:dyDescent="0.25">
      <c r="A44" s="25">
        <v>19</v>
      </c>
      <c r="B44" s="26" t="s">
        <v>1348</v>
      </c>
      <c r="C44" s="25" t="s">
        <v>2</v>
      </c>
      <c r="D44" s="43">
        <v>2</v>
      </c>
    </row>
    <row r="45" spans="1:4" ht="21" customHeight="1" x14ac:dyDescent="0.25">
      <c r="A45" s="25">
        <v>20</v>
      </c>
      <c r="B45" s="26" t="s">
        <v>198</v>
      </c>
      <c r="C45" s="25" t="s">
        <v>2</v>
      </c>
      <c r="D45" s="43">
        <v>1</v>
      </c>
    </row>
    <row r="46" spans="1:4" ht="21" customHeight="1" x14ac:dyDescent="0.25">
      <c r="A46" s="25">
        <v>21</v>
      </c>
      <c r="B46" s="26" t="s">
        <v>186</v>
      </c>
      <c r="C46" s="25" t="s">
        <v>2</v>
      </c>
      <c r="D46" s="43">
        <v>5</v>
      </c>
    </row>
    <row r="47" spans="1:4" ht="21" customHeight="1" x14ac:dyDescent="0.25">
      <c r="A47" s="25">
        <v>22</v>
      </c>
      <c r="B47" s="26" t="s">
        <v>897</v>
      </c>
      <c r="C47" s="25" t="s">
        <v>2</v>
      </c>
      <c r="D47" s="43">
        <v>1</v>
      </c>
    </row>
    <row r="48" spans="1:4" ht="21" customHeight="1" x14ac:dyDescent="0.25">
      <c r="A48" s="25">
        <v>23</v>
      </c>
      <c r="B48" s="26" t="s">
        <v>1349</v>
      </c>
      <c r="C48" s="25" t="s">
        <v>2</v>
      </c>
      <c r="D48" s="43">
        <v>4</v>
      </c>
    </row>
    <row r="49" spans="1:4" ht="21" customHeight="1" x14ac:dyDescent="0.25">
      <c r="A49" s="25">
        <v>24</v>
      </c>
      <c r="B49" s="26" t="s">
        <v>1350</v>
      </c>
      <c r="C49" s="25" t="s">
        <v>2</v>
      </c>
      <c r="D49" s="43">
        <v>20</v>
      </c>
    </row>
    <row r="50" spans="1:4" ht="21" customHeight="1" x14ac:dyDescent="0.25">
      <c r="A50" s="25">
        <v>25</v>
      </c>
      <c r="B50" s="26" t="s">
        <v>903</v>
      </c>
      <c r="C50" s="25" t="s">
        <v>2</v>
      </c>
      <c r="D50" s="43">
        <v>1</v>
      </c>
    </row>
    <row r="51" spans="1:4" ht="21" customHeight="1" x14ac:dyDescent="0.25">
      <c r="A51" s="25">
        <v>26</v>
      </c>
      <c r="B51" s="26" t="s">
        <v>686</v>
      </c>
      <c r="C51" s="25" t="s">
        <v>2</v>
      </c>
      <c r="D51" s="43">
        <v>2</v>
      </c>
    </row>
    <row r="52" spans="1:4" ht="21" customHeight="1" x14ac:dyDescent="0.25">
      <c r="A52" s="25">
        <v>27</v>
      </c>
      <c r="B52" s="39" t="s">
        <v>154</v>
      </c>
      <c r="C52" s="27" t="s">
        <v>2</v>
      </c>
      <c r="D52" s="43">
        <v>15</v>
      </c>
    </row>
    <row r="53" spans="1:4" ht="21" customHeight="1" x14ac:dyDescent="0.25">
      <c r="A53" s="25">
        <v>28</v>
      </c>
      <c r="B53" s="26" t="s">
        <v>1351</v>
      </c>
      <c r="C53" s="25" t="s">
        <v>2</v>
      </c>
      <c r="D53" s="43">
        <v>15</v>
      </c>
    </row>
    <row r="54" spans="1:4" ht="21" customHeight="1" x14ac:dyDescent="0.25">
      <c r="A54" s="25">
        <v>29</v>
      </c>
      <c r="B54" s="26" t="s">
        <v>1352</v>
      </c>
      <c r="C54" s="25" t="s">
        <v>2</v>
      </c>
      <c r="D54" s="43">
        <v>10</v>
      </c>
    </row>
    <row r="55" spans="1:4" ht="21" customHeight="1" x14ac:dyDescent="0.25">
      <c r="A55" s="25">
        <v>30</v>
      </c>
      <c r="B55" s="26" t="s">
        <v>1353</v>
      </c>
      <c r="C55" s="25" t="s">
        <v>2</v>
      </c>
      <c r="D55" s="43">
        <v>2</v>
      </c>
    </row>
    <row r="56" spans="1:4" ht="21" customHeight="1" x14ac:dyDescent="0.25">
      <c r="A56" s="25">
        <v>31</v>
      </c>
      <c r="B56" s="26" t="s">
        <v>1354</v>
      </c>
      <c r="C56" s="25" t="s">
        <v>2</v>
      </c>
      <c r="D56" s="43">
        <v>20</v>
      </c>
    </row>
    <row r="57" spans="1:4" ht="21" customHeight="1" x14ac:dyDescent="0.25">
      <c r="A57" s="25">
        <v>32</v>
      </c>
      <c r="B57" s="26" t="s">
        <v>1355</v>
      </c>
      <c r="C57" s="25" t="s">
        <v>2</v>
      </c>
      <c r="D57" s="43">
        <v>1</v>
      </c>
    </row>
    <row r="58" spans="1:4" ht="21" customHeight="1" x14ac:dyDescent="0.25">
      <c r="A58" s="25">
        <v>33</v>
      </c>
      <c r="B58" s="26" t="s">
        <v>143</v>
      </c>
      <c r="C58" s="25" t="s">
        <v>2</v>
      </c>
      <c r="D58" s="43">
        <v>2</v>
      </c>
    </row>
    <row r="59" spans="1:4" ht="21" customHeight="1" x14ac:dyDescent="0.25">
      <c r="A59" s="25">
        <v>34</v>
      </c>
      <c r="B59" s="26" t="s">
        <v>138</v>
      </c>
      <c r="C59" s="25" t="s">
        <v>2</v>
      </c>
      <c r="D59" s="43">
        <v>3</v>
      </c>
    </row>
    <row r="60" spans="1:4" ht="21" customHeight="1" x14ac:dyDescent="0.25">
      <c r="A60" s="25">
        <v>35</v>
      </c>
      <c r="B60" s="26" t="s">
        <v>14</v>
      </c>
      <c r="C60" s="25" t="s">
        <v>2</v>
      </c>
      <c r="D60" s="43">
        <v>8</v>
      </c>
    </row>
    <row r="61" spans="1:4" ht="21" customHeight="1" x14ac:dyDescent="0.25">
      <c r="A61" s="25">
        <v>36</v>
      </c>
      <c r="B61" s="26" t="s">
        <v>1356</v>
      </c>
      <c r="C61" s="25" t="s">
        <v>2</v>
      </c>
      <c r="D61" s="43">
        <v>7</v>
      </c>
    </row>
    <row r="62" spans="1:4" ht="21" customHeight="1" x14ac:dyDescent="0.25">
      <c r="A62" s="25">
        <v>37</v>
      </c>
      <c r="B62" s="26" t="s">
        <v>1357</v>
      </c>
      <c r="C62" s="25" t="s">
        <v>2</v>
      </c>
      <c r="D62" s="43">
        <v>1</v>
      </c>
    </row>
    <row r="63" spans="1:4" ht="21" customHeight="1" x14ac:dyDescent="0.25">
      <c r="A63" s="25">
        <v>38</v>
      </c>
      <c r="B63" s="26" t="s">
        <v>1358</v>
      </c>
      <c r="C63" s="25" t="s">
        <v>2</v>
      </c>
      <c r="D63" s="43">
        <v>2</v>
      </c>
    </row>
    <row r="64" spans="1:4" ht="21" customHeight="1" x14ac:dyDescent="0.25">
      <c r="A64" s="25">
        <v>39</v>
      </c>
      <c r="B64" s="26" t="s">
        <v>1359</v>
      </c>
      <c r="C64" s="25" t="s">
        <v>2</v>
      </c>
      <c r="D64" s="43">
        <v>3</v>
      </c>
    </row>
    <row r="65" spans="1:4" ht="21" customHeight="1" x14ac:dyDescent="0.25">
      <c r="A65" s="25">
        <v>40</v>
      </c>
      <c r="B65" s="26" t="s">
        <v>697</v>
      </c>
      <c r="C65" s="25" t="s">
        <v>2</v>
      </c>
      <c r="D65" s="43">
        <v>2</v>
      </c>
    </row>
    <row r="66" spans="1:4" ht="21" customHeight="1" x14ac:dyDescent="0.25">
      <c r="A66" s="25">
        <v>41</v>
      </c>
      <c r="B66" s="26" t="s">
        <v>1360</v>
      </c>
      <c r="C66" s="25" t="s">
        <v>2</v>
      </c>
      <c r="D66" s="43">
        <v>4</v>
      </c>
    </row>
    <row r="67" spans="1:4" ht="21" customHeight="1" x14ac:dyDescent="0.25">
      <c r="A67" s="25">
        <v>42</v>
      </c>
      <c r="B67" s="26" t="s">
        <v>1361</v>
      </c>
      <c r="C67" s="25" t="s">
        <v>2</v>
      </c>
      <c r="D67" s="43">
        <v>1</v>
      </c>
    </row>
    <row r="68" spans="1:4" ht="21" customHeight="1" x14ac:dyDescent="0.25">
      <c r="A68" s="25">
        <v>43</v>
      </c>
      <c r="B68" s="26" t="s">
        <v>829</v>
      </c>
      <c r="C68" s="25" t="s">
        <v>2</v>
      </c>
      <c r="D68" s="43">
        <v>1</v>
      </c>
    </row>
    <row r="69" spans="1:4" ht="21" customHeight="1" x14ac:dyDescent="0.25">
      <c r="A69" s="25">
        <v>44</v>
      </c>
      <c r="B69" s="26" t="s">
        <v>1089</v>
      </c>
      <c r="C69" s="25" t="s">
        <v>2</v>
      </c>
      <c r="D69" s="43">
        <v>1</v>
      </c>
    </row>
    <row r="70" spans="1:4" ht="21" customHeight="1" x14ac:dyDescent="0.25">
      <c r="A70" s="25">
        <v>45</v>
      </c>
      <c r="B70" s="26" t="s">
        <v>1362</v>
      </c>
      <c r="C70" s="25" t="s">
        <v>2</v>
      </c>
      <c r="D70" s="43">
        <v>2</v>
      </c>
    </row>
    <row r="71" spans="1:4" ht="21" customHeight="1" x14ac:dyDescent="0.25">
      <c r="A71" s="25">
        <v>46</v>
      </c>
      <c r="B71" s="26" t="s">
        <v>1363</v>
      </c>
      <c r="C71" s="25" t="s">
        <v>2</v>
      </c>
      <c r="D71" s="43">
        <v>2</v>
      </c>
    </row>
    <row r="72" spans="1:4" ht="21" customHeight="1" x14ac:dyDescent="0.25">
      <c r="A72" s="25">
        <v>47</v>
      </c>
      <c r="B72" s="26" t="s">
        <v>79</v>
      </c>
      <c r="C72" s="25" t="s">
        <v>2</v>
      </c>
      <c r="D72" s="43">
        <v>1</v>
      </c>
    </row>
    <row r="73" spans="1:4" ht="21" customHeight="1" x14ac:dyDescent="0.25">
      <c r="A73" s="25">
        <v>48</v>
      </c>
      <c r="B73" s="26" t="s">
        <v>1364</v>
      </c>
      <c r="C73" s="25" t="s">
        <v>2</v>
      </c>
      <c r="D73" s="43">
        <v>4</v>
      </c>
    </row>
    <row r="74" spans="1:4" ht="21" customHeight="1" x14ac:dyDescent="0.25">
      <c r="A74" s="25">
        <v>49</v>
      </c>
      <c r="B74" s="26" t="s">
        <v>1365</v>
      </c>
      <c r="C74" s="25" t="s">
        <v>2</v>
      </c>
      <c r="D74" s="43">
        <v>2</v>
      </c>
    </row>
    <row r="75" spans="1:4" ht="21" customHeight="1" x14ac:dyDescent="0.25">
      <c r="A75" s="25">
        <v>50</v>
      </c>
      <c r="B75" s="26" t="s">
        <v>1366</v>
      </c>
      <c r="C75" s="25" t="s">
        <v>0</v>
      </c>
      <c r="D75" s="43">
        <v>3</v>
      </c>
    </row>
    <row r="76" spans="1:4" ht="21" customHeight="1" x14ac:dyDescent="0.25">
      <c r="A76" s="25">
        <v>51</v>
      </c>
      <c r="B76" s="26" t="s">
        <v>1367</v>
      </c>
      <c r="C76" s="25" t="s">
        <v>0</v>
      </c>
      <c r="D76" s="43">
        <v>2</v>
      </c>
    </row>
    <row r="77" spans="1:4" ht="21" customHeight="1" x14ac:dyDescent="0.25">
      <c r="A77" s="25">
        <v>52</v>
      </c>
      <c r="B77" s="26" t="s">
        <v>1368</v>
      </c>
      <c r="C77" s="25" t="s">
        <v>19</v>
      </c>
      <c r="D77" s="43">
        <v>1</v>
      </c>
    </row>
    <row r="78" spans="1:4" ht="21" customHeight="1" x14ac:dyDescent="0.25">
      <c r="A78" s="25">
        <v>53</v>
      </c>
      <c r="B78" s="26" t="s">
        <v>923</v>
      </c>
      <c r="C78" s="25" t="s">
        <v>0</v>
      </c>
      <c r="D78" s="43">
        <v>1</v>
      </c>
    </row>
    <row r="79" spans="1:4" ht="21" customHeight="1" x14ac:dyDescent="0.25">
      <c r="A79" s="25">
        <v>54</v>
      </c>
      <c r="B79" s="26" t="s">
        <v>1369</v>
      </c>
      <c r="C79" s="25" t="s">
        <v>0</v>
      </c>
      <c r="D79" s="43">
        <v>2</v>
      </c>
    </row>
    <row r="80" spans="1:4" ht="21" customHeight="1" x14ac:dyDescent="0.25">
      <c r="A80" s="25">
        <v>55</v>
      </c>
      <c r="B80" s="26" t="s">
        <v>1370</v>
      </c>
      <c r="C80" s="25" t="s">
        <v>0</v>
      </c>
      <c r="D80" s="43">
        <v>2</v>
      </c>
    </row>
    <row r="81" spans="1:4" ht="21" customHeight="1" x14ac:dyDescent="0.25">
      <c r="A81" s="25">
        <v>56</v>
      </c>
      <c r="B81" s="26" t="s">
        <v>1371</v>
      </c>
      <c r="C81" s="25" t="s">
        <v>0</v>
      </c>
      <c r="D81" s="43">
        <v>4</v>
      </c>
    </row>
    <row r="82" spans="1:4" ht="21" customHeight="1" x14ac:dyDescent="0.25">
      <c r="A82" s="25">
        <v>57</v>
      </c>
      <c r="B82" s="26" t="s">
        <v>53</v>
      </c>
      <c r="C82" s="25" t="s">
        <v>0</v>
      </c>
      <c r="D82" s="43">
        <v>330</v>
      </c>
    </row>
    <row r="83" spans="1:4" ht="21" customHeight="1" x14ac:dyDescent="0.25">
      <c r="A83" s="25">
        <v>58</v>
      </c>
      <c r="B83" s="26" t="s">
        <v>1372</v>
      </c>
      <c r="C83" s="25" t="s">
        <v>0</v>
      </c>
      <c r="D83" s="43">
        <v>1</v>
      </c>
    </row>
    <row r="84" spans="1:4" ht="21" customHeight="1" x14ac:dyDescent="0.25">
      <c r="A84" s="25">
        <v>59</v>
      </c>
      <c r="B84" s="26" t="s">
        <v>1373</v>
      </c>
      <c r="C84" s="25" t="s">
        <v>0</v>
      </c>
      <c r="D84" s="43">
        <v>2</v>
      </c>
    </row>
    <row r="85" spans="1:4" ht="21" customHeight="1" x14ac:dyDescent="0.25">
      <c r="A85" s="25">
        <v>60</v>
      </c>
      <c r="B85" s="26" t="s">
        <v>733</v>
      </c>
      <c r="C85" s="25" t="s">
        <v>0</v>
      </c>
      <c r="D85" s="43">
        <v>5</v>
      </c>
    </row>
    <row r="86" spans="1:4" ht="21" customHeight="1" x14ac:dyDescent="0.25">
      <c r="A86" s="25">
        <v>61</v>
      </c>
      <c r="B86" s="26" t="s">
        <v>1374</v>
      </c>
      <c r="C86" s="25" t="s">
        <v>0</v>
      </c>
      <c r="D86" s="43">
        <v>20</v>
      </c>
    </row>
    <row r="87" spans="1:4" ht="21" customHeight="1" x14ac:dyDescent="0.25">
      <c r="A87" s="25">
        <v>62</v>
      </c>
      <c r="B87" s="39" t="s">
        <v>1375</v>
      </c>
      <c r="C87" s="25" t="s">
        <v>0</v>
      </c>
      <c r="D87" s="25">
        <v>6</v>
      </c>
    </row>
    <row r="88" spans="1:4" ht="21" customHeight="1" x14ac:dyDescent="0.25">
      <c r="A88" s="25">
        <v>63</v>
      </c>
      <c r="B88" s="26" t="s">
        <v>1376</v>
      </c>
      <c r="C88" s="25" t="s">
        <v>0</v>
      </c>
      <c r="D88" s="43">
        <v>2</v>
      </c>
    </row>
    <row r="89" spans="1:4" ht="21" customHeight="1" x14ac:dyDescent="0.25">
      <c r="A89" s="25">
        <v>64</v>
      </c>
      <c r="B89" s="26" t="s">
        <v>1377</v>
      </c>
      <c r="C89" s="25" t="s">
        <v>0</v>
      </c>
      <c r="D89" s="43">
        <v>12</v>
      </c>
    </row>
    <row r="90" spans="1:4" ht="21" customHeight="1" x14ac:dyDescent="0.25">
      <c r="A90" s="25">
        <v>65</v>
      </c>
      <c r="B90" s="26" t="s">
        <v>26</v>
      </c>
      <c r="C90" s="25" t="s">
        <v>0</v>
      </c>
      <c r="D90" s="43">
        <v>10</v>
      </c>
    </row>
    <row r="91" spans="1:4" ht="21" customHeight="1" x14ac:dyDescent="0.25">
      <c r="A91" s="25">
        <v>66</v>
      </c>
      <c r="B91" s="26" t="s">
        <v>1378</v>
      </c>
      <c r="C91" s="25" t="s">
        <v>0</v>
      </c>
      <c r="D91" s="43">
        <v>20</v>
      </c>
    </row>
    <row r="92" spans="1:4" ht="21" customHeight="1" x14ac:dyDescent="0.25">
      <c r="A92" s="25">
        <v>67</v>
      </c>
      <c r="B92" s="44" t="s">
        <v>796</v>
      </c>
      <c r="C92" s="45" t="s">
        <v>2</v>
      </c>
      <c r="D92" s="46">
        <v>2</v>
      </c>
    </row>
    <row r="93" spans="1:4" ht="21" customHeight="1" x14ac:dyDescent="0.25">
      <c r="A93" s="25">
        <v>68</v>
      </c>
      <c r="B93" s="44" t="s">
        <v>306</v>
      </c>
      <c r="C93" s="45" t="s">
        <v>57</v>
      </c>
      <c r="D93" s="46">
        <v>5</v>
      </c>
    </row>
    <row r="94" spans="1:4" ht="21" customHeight="1" x14ac:dyDescent="0.25">
      <c r="A94" s="25">
        <v>69</v>
      </c>
      <c r="B94" s="44" t="s">
        <v>1379</v>
      </c>
      <c r="C94" s="45" t="s">
        <v>2</v>
      </c>
      <c r="D94" s="46">
        <v>2</v>
      </c>
    </row>
    <row r="95" spans="1:4" ht="16.5" x14ac:dyDescent="0.25">
      <c r="A95" s="25">
        <v>70</v>
      </c>
      <c r="B95" s="44" t="s">
        <v>1380</v>
      </c>
      <c r="C95" s="45" t="s">
        <v>0</v>
      </c>
      <c r="D95" s="46">
        <v>5</v>
      </c>
    </row>
    <row r="96" spans="1:4" ht="16.5" x14ac:dyDescent="0.25">
      <c r="A96" s="25">
        <v>71</v>
      </c>
      <c r="B96" s="44" t="s">
        <v>1381</v>
      </c>
      <c r="C96" s="45" t="s">
        <v>0</v>
      </c>
      <c r="D96" s="46">
        <v>2</v>
      </c>
    </row>
    <row r="97" spans="1:4" ht="16.5" x14ac:dyDescent="0.25">
      <c r="A97" s="25">
        <v>72</v>
      </c>
      <c r="B97" s="44" t="s">
        <v>1382</v>
      </c>
      <c r="C97" s="45" t="s">
        <v>0</v>
      </c>
      <c r="D97" s="46">
        <v>3</v>
      </c>
    </row>
    <row r="98" spans="1:4" ht="33" x14ac:dyDescent="0.25">
      <c r="A98" s="25">
        <v>73</v>
      </c>
      <c r="B98" s="47" t="s">
        <v>1383</v>
      </c>
      <c r="C98" s="45" t="s">
        <v>2</v>
      </c>
      <c r="D98" s="46">
        <v>1</v>
      </c>
    </row>
    <row r="99" spans="1:4" ht="17.25" customHeight="1" x14ac:dyDescent="0.25">
      <c r="A99" s="25">
        <v>74</v>
      </c>
      <c r="B99" s="47" t="s">
        <v>1384</v>
      </c>
      <c r="C99" s="25" t="s">
        <v>2</v>
      </c>
      <c r="D99" s="48">
        <v>1</v>
      </c>
    </row>
    <row r="100" spans="1:4" ht="16.5" x14ac:dyDescent="0.25">
      <c r="A100" s="25">
        <v>75</v>
      </c>
      <c r="B100" s="47" t="s">
        <v>1385</v>
      </c>
      <c r="C100" s="25" t="s">
        <v>2</v>
      </c>
      <c r="D100" s="48">
        <v>1</v>
      </c>
    </row>
    <row r="101" spans="1:4" ht="16.5" x14ac:dyDescent="0.25">
      <c r="A101" s="25">
        <v>76</v>
      </c>
      <c r="B101" s="47" t="s">
        <v>92</v>
      </c>
      <c r="C101" s="25" t="s">
        <v>2</v>
      </c>
      <c r="D101" s="48">
        <v>3</v>
      </c>
    </row>
    <row r="102" spans="1:4" s="112" customFormat="1" ht="21" customHeight="1" x14ac:dyDescent="0.25">
      <c r="A102" s="97"/>
      <c r="B102" s="97" t="s">
        <v>1398</v>
      </c>
      <c r="C102" s="97"/>
      <c r="D102" s="111">
        <f>D25+D7</f>
        <v>1219</v>
      </c>
    </row>
    <row r="103" spans="1:4" ht="15.75" x14ac:dyDescent="0.25">
      <c r="B103" s="265" t="s">
        <v>1386</v>
      </c>
    </row>
  </sheetData>
  <mergeCells count="3">
    <mergeCell ref="A1:D1"/>
    <mergeCell ref="A2:D2"/>
    <mergeCell ref="A3:D3"/>
  </mergeCells>
  <pageMargins left="0.94488188976377996" right="0.51" top="0.4" bottom="0.34" header="0.31496062992126" footer="0.31496062992126"/>
  <pageSetup paperSize="9" orientation="portrait" horizontalDpi="300" verticalDpi="300" r:id="rId1"/>
  <headerFooter>
    <oddHeader>&amp;C&amp;P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0"/>
  <sheetViews>
    <sheetView zoomScale="70" zoomScaleNormal="70" workbookViewId="0">
      <pane xSplit="4" ySplit="4" topLeftCell="E5" activePane="bottomRight" state="frozen"/>
      <selection pane="topRight" activeCell="H1" sqref="H1"/>
      <selection pane="bottomLeft" activeCell="A6" sqref="A6"/>
      <selection pane="bottomRight" activeCell="I10" sqref="I10"/>
    </sheetView>
  </sheetViews>
  <sheetFormatPr defaultColWidth="9.140625" defaultRowHeight="16.5" x14ac:dyDescent="0.25"/>
  <cols>
    <col min="1" max="1" width="4.7109375" style="85" customWidth="1"/>
    <col min="2" max="2" width="65.85546875" style="84" customWidth="1"/>
    <col min="3" max="4" width="22.28515625" style="86" customWidth="1"/>
    <col min="5" max="16384" width="9.140625" style="84"/>
  </cols>
  <sheetData>
    <row r="1" spans="1:4" s="67" customFormat="1" x14ac:dyDescent="0.25">
      <c r="A1" s="342" t="s">
        <v>1486</v>
      </c>
      <c r="B1" s="342"/>
      <c r="C1" s="342"/>
      <c r="D1" s="342"/>
    </row>
    <row r="2" spans="1:4" s="67" customFormat="1" ht="37.15" customHeight="1" x14ac:dyDescent="0.25">
      <c r="A2" s="374" t="s">
        <v>1490</v>
      </c>
      <c r="B2" s="343"/>
      <c r="C2" s="343"/>
      <c r="D2" s="343"/>
    </row>
    <row r="3" spans="1:4" s="67" customFormat="1" ht="38.65" customHeight="1" x14ac:dyDescent="0.25">
      <c r="A3" s="375" t="s">
        <v>1137</v>
      </c>
      <c r="B3" s="375"/>
      <c r="C3" s="375"/>
      <c r="D3" s="375"/>
    </row>
    <row r="4" spans="1:4" s="67" customFormat="1" ht="37.9" customHeight="1" x14ac:dyDescent="0.25">
      <c r="A4" s="68" t="s">
        <v>521</v>
      </c>
      <c r="B4" s="68" t="s">
        <v>520</v>
      </c>
      <c r="C4" s="250" t="s">
        <v>532</v>
      </c>
      <c r="D4" s="251" t="s">
        <v>1146</v>
      </c>
    </row>
    <row r="5" spans="1:4" s="67" customFormat="1" ht="21.75" customHeight="1" x14ac:dyDescent="0.25">
      <c r="A5" s="69" t="s">
        <v>525</v>
      </c>
      <c r="B5" s="70" t="s">
        <v>526</v>
      </c>
      <c r="C5" s="70" t="s">
        <v>527</v>
      </c>
      <c r="D5" s="71" t="s">
        <v>528</v>
      </c>
    </row>
    <row r="6" spans="1:4" s="73" customFormat="1" ht="30.6" customHeight="1" x14ac:dyDescent="0.25">
      <c r="A6" s="72" t="s">
        <v>640</v>
      </c>
      <c r="B6" s="113" t="s">
        <v>641</v>
      </c>
      <c r="C6" s="113"/>
      <c r="D6" s="76">
        <f>SUM(D7:D20)</f>
        <v>25</v>
      </c>
    </row>
    <row r="7" spans="1:4" s="73" customFormat="1" ht="30.6" customHeight="1" x14ac:dyDescent="0.25">
      <c r="A7" s="72">
        <v>1</v>
      </c>
      <c r="B7" s="74" t="s">
        <v>642</v>
      </c>
      <c r="C7" s="72"/>
      <c r="D7" s="72"/>
    </row>
    <row r="8" spans="1:4" s="73" customFormat="1" ht="30.6" customHeight="1" x14ac:dyDescent="0.25">
      <c r="A8" s="72" t="s">
        <v>481</v>
      </c>
      <c r="B8" s="74" t="s">
        <v>517</v>
      </c>
      <c r="C8" s="72" t="s">
        <v>2</v>
      </c>
      <c r="D8" s="72">
        <v>1</v>
      </c>
    </row>
    <row r="9" spans="1:4" s="73" customFormat="1" ht="30.6" customHeight="1" x14ac:dyDescent="0.25">
      <c r="A9" s="72" t="s">
        <v>479</v>
      </c>
      <c r="B9" s="74" t="s">
        <v>643</v>
      </c>
      <c r="C9" s="72" t="s">
        <v>116</v>
      </c>
      <c r="D9" s="72">
        <v>1</v>
      </c>
    </row>
    <row r="10" spans="1:4" s="73" customFormat="1" ht="30.6" customHeight="1" x14ac:dyDescent="0.25">
      <c r="A10" s="72">
        <v>2</v>
      </c>
      <c r="B10" s="74" t="s">
        <v>644</v>
      </c>
      <c r="C10" s="72" t="s">
        <v>19</v>
      </c>
      <c r="D10" s="72">
        <v>1</v>
      </c>
    </row>
    <row r="11" spans="1:4" s="73" customFormat="1" ht="30.6" customHeight="1" x14ac:dyDescent="0.25">
      <c r="A11" s="72">
        <v>3</v>
      </c>
      <c r="B11" s="74" t="s">
        <v>645</v>
      </c>
      <c r="C11" s="72"/>
      <c r="D11" s="72"/>
    </row>
    <row r="12" spans="1:4" s="73" customFormat="1" ht="30.6" customHeight="1" x14ac:dyDescent="0.25">
      <c r="A12" s="72" t="s">
        <v>481</v>
      </c>
      <c r="B12" s="74" t="s">
        <v>505</v>
      </c>
      <c r="C12" s="72" t="s">
        <v>2</v>
      </c>
      <c r="D12" s="72">
        <v>1</v>
      </c>
    </row>
    <row r="13" spans="1:4" s="73" customFormat="1" ht="30.6" customHeight="1" x14ac:dyDescent="0.25">
      <c r="A13" s="72" t="s">
        <v>646</v>
      </c>
      <c r="B13" s="74" t="s">
        <v>504</v>
      </c>
      <c r="C13" s="72" t="s">
        <v>2</v>
      </c>
      <c r="D13" s="72">
        <v>3</v>
      </c>
    </row>
    <row r="14" spans="1:4" s="73" customFormat="1" ht="30.6" customHeight="1" x14ac:dyDescent="0.25">
      <c r="A14" s="72">
        <v>4</v>
      </c>
      <c r="B14" s="75" t="s">
        <v>647</v>
      </c>
      <c r="C14" s="72" t="s">
        <v>2</v>
      </c>
      <c r="D14" s="72">
        <v>3</v>
      </c>
    </row>
    <row r="15" spans="1:4" s="73" customFormat="1" ht="30.6" customHeight="1" x14ac:dyDescent="0.25">
      <c r="A15" s="72">
        <v>5</v>
      </c>
      <c r="B15" s="75" t="s">
        <v>501</v>
      </c>
      <c r="C15" s="72" t="s">
        <v>2</v>
      </c>
      <c r="D15" s="72">
        <v>1</v>
      </c>
    </row>
    <row r="16" spans="1:4" s="73" customFormat="1" ht="30.6" customHeight="1" x14ac:dyDescent="0.25">
      <c r="A16" s="72">
        <v>6</v>
      </c>
      <c r="B16" s="75" t="s">
        <v>648</v>
      </c>
      <c r="C16" s="72" t="s">
        <v>2</v>
      </c>
      <c r="D16" s="72">
        <v>8</v>
      </c>
    </row>
    <row r="17" spans="1:4" s="73" customFormat="1" ht="30.6" customHeight="1" x14ac:dyDescent="0.25">
      <c r="A17" s="72">
        <v>7</v>
      </c>
      <c r="B17" s="75" t="s">
        <v>484</v>
      </c>
      <c r="C17" s="72" t="s">
        <v>2</v>
      </c>
      <c r="D17" s="72">
        <v>3</v>
      </c>
    </row>
    <row r="18" spans="1:4" s="73" customFormat="1" ht="30.6" customHeight="1" x14ac:dyDescent="0.25">
      <c r="A18" s="72">
        <v>8</v>
      </c>
      <c r="B18" s="75" t="s">
        <v>650</v>
      </c>
      <c r="C18" s="72" t="s">
        <v>2</v>
      </c>
      <c r="D18" s="72">
        <v>1</v>
      </c>
    </row>
    <row r="19" spans="1:4" s="73" customFormat="1" ht="30.6" customHeight="1" x14ac:dyDescent="0.25">
      <c r="A19" s="72">
        <v>9</v>
      </c>
      <c r="B19" s="75" t="s">
        <v>651</v>
      </c>
      <c r="C19" s="72" t="s">
        <v>19</v>
      </c>
      <c r="D19" s="72">
        <v>1</v>
      </c>
    </row>
    <row r="20" spans="1:4" s="73" customFormat="1" ht="30.6" customHeight="1" x14ac:dyDescent="0.25">
      <c r="A20" s="72">
        <v>10</v>
      </c>
      <c r="B20" s="75" t="s">
        <v>476</v>
      </c>
      <c r="C20" s="72" t="s">
        <v>19</v>
      </c>
      <c r="D20" s="72">
        <v>1</v>
      </c>
    </row>
    <row r="21" spans="1:4" s="77" customFormat="1" ht="30.6" customHeight="1" x14ac:dyDescent="0.25">
      <c r="A21" s="76" t="s">
        <v>652</v>
      </c>
      <c r="B21" s="113" t="s">
        <v>653</v>
      </c>
      <c r="C21" s="113"/>
      <c r="D21" s="76">
        <f>SUM(D22:D148)</f>
        <v>1110</v>
      </c>
    </row>
    <row r="22" spans="1:4" s="73" customFormat="1" ht="30.6" customHeight="1" x14ac:dyDescent="0.25">
      <c r="A22" s="72">
        <v>1</v>
      </c>
      <c r="B22" s="75" t="s">
        <v>654</v>
      </c>
      <c r="C22" s="72" t="s">
        <v>0</v>
      </c>
      <c r="D22" s="72">
        <v>1</v>
      </c>
    </row>
    <row r="23" spans="1:4" s="73" customFormat="1" ht="30.6" customHeight="1" x14ac:dyDescent="0.25">
      <c r="A23" s="72">
        <v>2</v>
      </c>
      <c r="B23" s="75" t="s">
        <v>655</v>
      </c>
      <c r="C23" s="72" t="s">
        <v>0</v>
      </c>
      <c r="D23" s="72">
        <v>1</v>
      </c>
    </row>
    <row r="24" spans="1:4" s="73" customFormat="1" ht="30.6" customHeight="1" x14ac:dyDescent="0.25">
      <c r="A24" s="72">
        <v>3</v>
      </c>
      <c r="B24" s="75" t="s">
        <v>458</v>
      </c>
      <c r="C24" s="72" t="s">
        <v>0</v>
      </c>
      <c r="D24" s="72">
        <v>1</v>
      </c>
    </row>
    <row r="25" spans="1:4" s="73" customFormat="1" ht="30.6" customHeight="1" x14ac:dyDescent="0.25">
      <c r="A25" s="72">
        <v>4</v>
      </c>
      <c r="B25" s="75" t="s">
        <v>656</v>
      </c>
      <c r="C25" s="72" t="s">
        <v>0</v>
      </c>
      <c r="D25" s="72">
        <v>2</v>
      </c>
    </row>
    <row r="26" spans="1:4" s="73" customFormat="1" ht="30.6" customHeight="1" x14ac:dyDescent="0.25">
      <c r="A26" s="72">
        <v>5</v>
      </c>
      <c r="B26" s="75" t="s">
        <v>657</v>
      </c>
      <c r="C26" s="72" t="s">
        <v>0</v>
      </c>
      <c r="D26" s="72">
        <v>2</v>
      </c>
    </row>
    <row r="27" spans="1:4" s="73" customFormat="1" ht="30.6" customHeight="1" x14ac:dyDescent="0.25">
      <c r="A27" s="72">
        <v>6</v>
      </c>
      <c r="B27" s="75" t="s">
        <v>658</v>
      </c>
      <c r="C27" s="72" t="s">
        <v>1</v>
      </c>
      <c r="D27" s="72">
        <v>2</v>
      </c>
    </row>
    <row r="28" spans="1:4" s="73" customFormat="1" ht="30.6" customHeight="1" x14ac:dyDescent="0.25">
      <c r="A28" s="72">
        <v>7</v>
      </c>
      <c r="B28" s="75" t="s">
        <v>659</v>
      </c>
      <c r="C28" s="72" t="s">
        <v>0</v>
      </c>
      <c r="D28" s="72">
        <v>3</v>
      </c>
    </row>
    <row r="29" spans="1:4" s="73" customFormat="1" ht="30.6" customHeight="1" x14ac:dyDescent="0.25">
      <c r="A29" s="72">
        <v>8</v>
      </c>
      <c r="B29" s="75" t="s">
        <v>660</v>
      </c>
      <c r="C29" s="72" t="s">
        <v>0</v>
      </c>
      <c r="D29" s="72">
        <v>2</v>
      </c>
    </row>
    <row r="30" spans="1:4" s="73" customFormat="1" ht="30.6" customHeight="1" x14ac:dyDescent="0.25">
      <c r="A30" s="72">
        <v>9</v>
      </c>
      <c r="B30" s="75" t="s">
        <v>661</v>
      </c>
      <c r="C30" s="72" t="s">
        <v>0</v>
      </c>
      <c r="D30" s="72">
        <v>40</v>
      </c>
    </row>
    <row r="31" spans="1:4" s="73" customFormat="1" ht="30.6" customHeight="1" x14ac:dyDescent="0.25">
      <c r="A31" s="72">
        <v>10</v>
      </c>
      <c r="B31" s="75" t="s">
        <v>301</v>
      </c>
      <c r="C31" s="72" t="s">
        <v>0</v>
      </c>
      <c r="D31" s="72">
        <v>5</v>
      </c>
    </row>
    <row r="32" spans="1:4" s="73" customFormat="1" ht="30.6" customHeight="1" x14ac:dyDescent="0.25">
      <c r="A32" s="72">
        <v>11</v>
      </c>
      <c r="B32" s="75" t="s">
        <v>662</v>
      </c>
      <c r="C32" s="72" t="s">
        <v>1</v>
      </c>
      <c r="D32" s="72">
        <v>3</v>
      </c>
    </row>
    <row r="33" spans="1:4" s="73" customFormat="1" ht="30.6" customHeight="1" x14ac:dyDescent="0.25">
      <c r="A33" s="72">
        <v>12</v>
      </c>
      <c r="B33" s="75" t="s">
        <v>663</v>
      </c>
      <c r="C33" s="72" t="s">
        <v>0</v>
      </c>
      <c r="D33" s="72">
        <v>2</v>
      </c>
    </row>
    <row r="34" spans="1:4" s="73" customFormat="1" ht="30.6" customHeight="1" x14ac:dyDescent="0.25">
      <c r="A34" s="72">
        <v>13</v>
      </c>
      <c r="B34" s="75" t="s">
        <v>664</v>
      </c>
      <c r="C34" s="72" t="s">
        <v>0</v>
      </c>
      <c r="D34" s="72">
        <v>250</v>
      </c>
    </row>
    <row r="35" spans="1:4" s="73" customFormat="1" ht="30.6" customHeight="1" x14ac:dyDescent="0.25">
      <c r="A35" s="72">
        <v>14</v>
      </c>
      <c r="B35" s="75" t="s">
        <v>665</v>
      </c>
      <c r="C35" s="72" t="s">
        <v>0</v>
      </c>
      <c r="D35" s="72">
        <v>5</v>
      </c>
    </row>
    <row r="36" spans="1:4" s="73" customFormat="1" ht="30.6" customHeight="1" x14ac:dyDescent="0.25">
      <c r="A36" s="72">
        <v>15</v>
      </c>
      <c r="B36" s="75" t="s">
        <v>666</v>
      </c>
      <c r="C36" s="72" t="s">
        <v>0</v>
      </c>
      <c r="D36" s="72">
        <v>6</v>
      </c>
    </row>
    <row r="37" spans="1:4" s="73" customFormat="1" ht="30.6" customHeight="1" x14ac:dyDescent="0.25">
      <c r="A37" s="72">
        <v>16</v>
      </c>
      <c r="B37" s="74" t="s">
        <v>667</v>
      </c>
      <c r="C37" s="72" t="s">
        <v>0</v>
      </c>
      <c r="D37" s="72">
        <v>30</v>
      </c>
    </row>
    <row r="38" spans="1:4" s="73" customFormat="1" ht="30.6" customHeight="1" x14ac:dyDescent="0.25">
      <c r="A38" s="72">
        <v>17</v>
      </c>
      <c r="B38" s="75" t="s">
        <v>668</v>
      </c>
      <c r="C38" s="72" t="s">
        <v>0</v>
      </c>
      <c r="D38" s="72">
        <v>1</v>
      </c>
    </row>
    <row r="39" spans="1:4" s="73" customFormat="1" ht="30.6" customHeight="1" x14ac:dyDescent="0.25">
      <c r="A39" s="72">
        <v>18</v>
      </c>
      <c r="B39" s="75" t="s">
        <v>669</v>
      </c>
      <c r="C39" s="72" t="s">
        <v>0</v>
      </c>
      <c r="D39" s="72">
        <v>5</v>
      </c>
    </row>
    <row r="40" spans="1:4" s="73" customFormat="1" ht="30.6" customHeight="1" x14ac:dyDescent="0.25">
      <c r="A40" s="72">
        <v>19</v>
      </c>
      <c r="B40" s="75" t="s">
        <v>670</v>
      </c>
      <c r="C40" s="72" t="s">
        <v>0</v>
      </c>
      <c r="D40" s="72">
        <v>1</v>
      </c>
    </row>
    <row r="41" spans="1:4" s="73" customFormat="1" ht="30.6" customHeight="1" x14ac:dyDescent="0.25">
      <c r="A41" s="72">
        <v>20</v>
      </c>
      <c r="B41" s="75" t="s">
        <v>671</v>
      </c>
      <c r="C41" s="72" t="s">
        <v>0</v>
      </c>
      <c r="D41" s="72">
        <v>1</v>
      </c>
    </row>
    <row r="42" spans="1:4" s="73" customFormat="1" ht="30.6" customHeight="1" x14ac:dyDescent="0.25">
      <c r="A42" s="72">
        <v>21</v>
      </c>
      <c r="B42" s="75" t="s">
        <v>672</v>
      </c>
      <c r="C42" s="72" t="s">
        <v>19</v>
      </c>
      <c r="D42" s="72">
        <v>2</v>
      </c>
    </row>
    <row r="43" spans="1:4" s="73" customFormat="1" ht="30.6" customHeight="1" x14ac:dyDescent="0.25">
      <c r="A43" s="72">
        <v>22</v>
      </c>
      <c r="B43" s="78" t="s">
        <v>673</v>
      </c>
      <c r="C43" s="72" t="s">
        <v>19</v>
      </c>
      <c r="D43" s="72">
        <v>2</v>
      </c>
    </row>
    <row r="44" spans="1:4" s="73" customFormat="1" ht="30.6" customHeight="1" x14ac:dyDescent="0.25">
      <c r="A44" s="72">
        <v>23</v>
      </c>
      <c r="B44" s="75" t="s">
        <v>674</v>
      </c>
      <c r="C44" s="72" t="s">
        <v>19</v>
      </c>
      <c r="D44" s="72">
        <v>1</v>
      </c>
    </row>
    <row r="45" spans="1:4" s="73" customFormat="1" ht="30.6" customHeight="1" x14ac:dyDescent="0.25">
      <c r="A45" s="72">
        <v>24</v>
      </c>
      <c r="B45" s="75" t="s">
        <v>675</v>
      </c>
      <c r="C45" s="72" t="s">
        <v>19</v>
      </c>
      <c r="D45" s="72">
        <v>1</v>
      </c>
    </row>
    <row r="46" spans="1:4" s="73" customFormat="1" ht="30.6" customHeight="1" x14ac:dyDescent="0.25">
      <c r="A46" s="72">
        <v>25</v>
      </c>
      <c r="B46" s="75" t="s">
        <v>676</v>
      </c>
      <c r="C46" s="72" t="s">
        <v>19</v>
      </c>
      <c r="D46" s="72">
        <v>1</v>
      </c>
    </row>
    <row r="47" spans="1:4" s="73" customFormat="1" ht="30.6" customHeight="1" x14ac:dyDescent="0.25">
      <c r="A47" s="72">
        <v>26</v>
      </c>
      <c r="B47" s="75" t="s">
        <v>241</v>
      </c>
      <c r="C47" s="72" t="s">
        <v>0</v>
      </c>
      <c r="D47" s="72">
        <v>1</v>
      </c>
    </row>
    <row r="48" spans="1:4" s="73" customFormat="1" ht="30.6" customHeight="1" x14ac:dyDescent="0.25">
      <c r="A48" s="72">
        <v>27</v>
      </c>
      <c r="B48" s="75" t="s">
        <v>677</v>
      </c>
      <c r="C48" s="72" t="s">
        <v>0</v>
      </c>
      <c r="D48" s="72">
        <v>15</v>
      </c>
    </row>
    <row r="49" spans="1:4" s="73" customFormat="1" ht="30.6" customHeight="1" x14ac:dyDescent="0.25">
      <c r="A49" s="72">
        <v>28</v>
      </c>
      <c r="B49" s="75" t="s">
        <v>678</v>
      </c>
      <c r="C49" s="72" t="s">
        <v>0</v>
      </c>
      <c r="D49" s="72">
        <v>1</v>
      </c>
    </row>
    <row r="50" spans="1:4" s="73" customFormat="1" ht="30.6" customHeight="1" x14ac:dyDescent="0.25">
      <c r="A50" s="72">
        <v>29</v>
      </c>
      <c r="B50" s="75" t="s">
        <v>227</v>
      </c>
      <c r="C50" s="72" t="s">
        <v>2</v>
      </c>
      <c r="D50" s="72">
        <v>4</v>
      </c>
    </row>
    <row r="51" spans="1:4" s="73" customFormat="1" ht="30.6" customHeight="1" x14ac:dyDescent="0.25">
      <c r="A51" s="72">
        <v>30</v>
      </c>
      <c r="B51" s="75" t="s">
        <v>679</v>
      </c>
      <c r="C51" s="72" t="s">
        <v>2</v>
      </c>
      <c r="D51" s="72">
        <v>100</v>
      </c>
    </row>
    <row r="52" spans="1:4" s="73" customFormat="1" ht="30.6" customHeight="1" x14ac:dyDescent="0.25">
      <c r="A52" s="72">
        <v>31</v>
      </c>
      <c r="B52" s="75" t="s">
        <v>214</v>
      </c>
      <c r="C52" s="72" t="s">
        <v>2</v>
      </c>
      <c r="D52" s="72">
        <v>10</v>
      </c>
    </row>
    <row r="53" spans="1:4" s="73" customFormat="1" ht="30.6" customHeight="1" x14ac:dyDescent="0.25">
      <c r="A53" s="72">
        <v>32</v>
      </c>
      <c r="B53" s="75" t="s">
        <v>211</v>
      </c>
      <c r="C53" s="72" t="s">
        <v>2</v>
      </c>
      <c r="D53" s="72">
        <v>10</v>
      </c>
    </row>
    <row r="54" spans="1:4" s="73" customFormat="1" ht="30.6" customHeight="1" x14ac:dyDescent="0.25">
      <c r="A54" s="72">
        <v>33</v>
      </c>
      <c r="B54" s="75" t="s">
        <v>680</v>
      </c>
      <c r="C54" s="72" t="s">
        <v>2</v>
      </c>
      <c r="D54" s="72">
        <v>5</v>
      </c>
    </row>
    <row r="55" spans="1:4" s="73" customFormat="1" ht="30.6" customHeight="1" x14ac:dyDescent="0.25">
      <c r="A55" s="72">
        <v>34</v>
      </c>
      <c r="B55" s="78" t="s">
        <v>681</v>
      </c>
      <c r="C55" s="72" t="s">
        <v>2</v>
      </c>
      <c r="D55" s="72">
        <v>3</v>
      </c>
    </row>
    <row r="56" spans="1:4" s="73" customFormat="1" ht="30.6" customHeight="1" x14ac:dyDescent="0.25">
      <c r="A56" s="72">
        <v>35</v>
      </c>
      <c r="B56" s="75" t="s">
        <v>682</v>
      </c>
      <c r="C56" s="72" t="s">
        <v>2</v>
      </c>
      <c r="D56" s="72">
        <v>1</v>
      </c>
    </row>
    <row r="57" spans="1:4" s="73" customFormat="1" ht="30.6" customHeight="1" x14ac:dyDescent="0.25">
      <c r="A57" s="72">
        <v>36</v>
      </c>
      <c r="B57" s="75" t="s">
        <v>202</v>
      </c>
      <c r="C57" s="72" t="s">
        <v>2</v>
      </c>
      <c r="D57" s="72">
        <v>5</v>
      </c>
    </row>
    <row r="58" spans="1:4" s="73" customFormat="1" ht="30.6" customHeight="1" x14ac:dyDescent="0.25">
      <c r="A58" s="72">
        <v>37</v>
      </c>
      <c r="B58" s="75" t="s">
        <v>683</v>
      </c>
      <c r="C58" s="72" t="s">
        <v>2</v>
      </c>
      <c r="D58" s="72">
        <v>1</v>
      </c>
    </row>
    <row r="59" spans="1:4" s="73" customFormat="1" ht="30.6" customHeight="1" x14ac:dyDescent="0.25">
      <c r="A59" s="72">
        <v>38</v>
      </c>
      <c r="B59" s="75" t="s">
        <v>186</v>
      </c>
      <c r="C59" s="72" t="s">
        <v>2</v>
      </c>
      <c r="D59" s="72">
        <v>1</v>
      </c>
    </row>
    <row r="60" spans="1:4" s="73" customFormat="1" ht="30.6" customHeight="1" x14ac:dyDescent="0.25">
      <c r="A60" s="72">
        <v>39</v>
      </c>
      <c r="B60" s="75" t="s">
        <v>684</v>
      </c>
      <c r="C60" s="72" t="s">
        <v>2</v>
      </c>
      <c r="D60" s="72">
        <v>1</v>
      </c>
    </row>
    <row r="61" spans="1:4" s="73" customFormat="1" ht="30.6" customHeight="1" x14ac:dyDescent="0.25">
      <c r="A61" s="72">
        <v>40</v>
      </c>
      <c r="B61" s="75" t="s">
        <v>685</v>
      </c>
      <c r="C61" s="72" t="s">
        <v>2</v>
      </c>
      <c r="D61" s="72">
        <v>5</v>
      </c>
    </row>
    <row r="62" spans="1:4" s="73" customFormat="1" ht="30.6" customHeight="1" x14ac:dyDescent="0.25">
      <c r="A62" s="72">
        <v>41</v>
      </c>
      <c r="B62" s="75" t="s">
        <v>686</v>
      </c>
      <c r="C62" s="72" t="s">
        <v>2</v>
      </c>
      <c r="D62" s="72">
        <v>2</v>
      </c>
    </row>
    <row r="63" spans="1:4" s="73" customFormat="1" ht="30.6" customHeight="1" x14ac:dyDescent="0.25">
      <c r="A63" s="72">
        <v>42</v>
      </c>
      <c r="B63" s="75" t="s">
        <v>687</v>
      </c>
      <c r="C63" s="72" t="s">
        <v>2</v>
      </c>
      <c r="D63" s="72">
        <v>5</v>
      </c>
    </row>
    <row r="64" spans="1:4" s="73" customFormat="1" ht="30.6" customHeight="1" x14ac:dyDescent="0.25">
      <c r="A64" s="72">
        <v>43</v>
      </c>
      <c r="B64" s="75" t="s">
        <v>688</v>
      </c>
      <c r="C64" s="72" t="s">
        <v>2</v>
      </c>
      <c r="D64" s="72">
        <v>2</v>
      </c>
    </row>
    <row r="65" spans="1:4" s="73" customFormat="1" ht="30.6" customHeight="1" x14ac:dyDescent="0.25">
      <c r="A65" s="72">
        <v>44</v>
      </c>
      <c r="B65" s="75" t="s">
        <v>689</v>
      </c>
      <c r="C65" s="72" t="s">
        <v>2</v>
      </c>
      <c r="D65" s="72">
        <v>2</v>
      </c>
    </row>
    <row r="66" spans="1:4" s="73" customFormat="1" ht="30.6" customHeight="1" x14ac:dyDescent="0.25">
      <c r="A66" s="72">
        <v>45</v>
      </c>
      <c r="B66" s="75" t="s">
        <v>690</v>
      </c>
      <c r="C66" s="72" t="s">
        <v>2</v>
      </c>
      <c r="D66" s="72">
        <v>5</v>
      </c>
    </row>
    <row r="67" spans="1:4" s="73" customFormat="1" ht="30.6" customHeight="1" x14ac:dyDescent="0.25">
      <c r="A67" s="72">
        <v>46</v>
      </c>
      <c r="B67" s="75" t="s">
        <v>691</v>
      </c>
      <c r="C67" s="72" t="s">
        <v>2</v>
      </c>
      <c r="D67" s="72">
        <v>15</v>
      </c>
    </row>
    <row r="68" spans="1:4" s="73" customFormat="1" ht="30.6" customHeight="1" x14ac:dyDescent="0.25">
      <c r="A68" s="72">
        <v>47</v>
      </c>
      <c r="B68" s="75" t="s">
        <v>692</v>
      </c>
      <c r="C68" s="72" t="s">
        <v>2</v>
      </c>
      <c r="D68" s="72">
        <v>5</v>
      </c>
    </row>
    <row r="69" spans="1:4" s="73" customFormat="1" ht="30.6" customHeight="1" x14ac:dyDescent="0.25">
      <c r="A69" s="72">
        <v>48</v>
      </c>
      <c r="B69" s="75" t="s">
        <v>693</v>
      </c>
      <c r="C69" s="72" t="s">
        <v>2</v>
      </c>
      <c r="D69" s="72">
        <v>2</v>
      </c>
    </row>
    <row r="70" spans="1:4" s="73" customFormat="1" ht="30.6" customHeight="1" x14ac:dyDescent="0.25">
      <c r="A70" s="72">
        <v>49</v>
      </c>
      <c r="B70" s="75" t="s">
        <v>694</v>
      </c>
      <c r="C70" s="72" t="s">
        <v>2</v>
      </c>
      <c r="D70" s="72">
        <v>2</v>
      </c>
    </row>
    <row r="71" spans="1:4" s="73" customFormat="1" ht="30.6" customHeight="1" x14ac:dyDescent="0.25">
      <c r="A71" s="72">
        <v>50</v>
      </c>
      <c r="B71" s="75" t="s">
        <v>695</v>
      </c>
      <c r="C71" s="72" t="s">
        <v>2</v>
      </c>
      <c r="D71" s="72">
        <v>2</v>
      </c>
    </row>
    <row r="72" spans="1:4" s="73" customFormat="1" ht="30.6" customHeight="1" x14ac:dyDescent="0.25">
      <c r="A72" s="72">
        <v>51</v>
      </c>
      <c r="B72" s="75" t="s">
        <v>696</v>
      </c>
      <c r="C72" s="72" t="s">
        <v>2</v>
      </c>
      <c r="D72" s="72">
        <v>2</v>
      </c>
    </row>
    <row r="73" spans="1:4" s="73" customFormat="1" ht="30.6" customHeight="1" x14ac:dyDescent="0.25">
      <c r="A73" s="72">
        <v>52</v>
      </c>
      <c r="B73" s="75" t="s">
        <v>697</v>
      </c>
      <c r="C73" s="72" t="s">
        <v>2</v>
      </c>
      <c r="D73" s="72">
        <v>4</v>
      </c>
    </row>
    <row r="74" spans="1:4" s="73" customFormat="1" ht="30.6" customHeight="1" x14ac:dyDescent="0.25">
      <c r="A74" s="72">
        <v>53</v>
      </c>
      <c r="B74" s="75" t="s">
        <v>698</v>
      </c>
      <c r="C74" s="72" t="s">
        <v>2</v>
      </c>
      <c r="D74" s="72">
        <v>1</v>
      </c>
    </row>
    <row r="75" spans="1:4" s="73" customFormat="1" ht="30.6" customHeight="1" x14ac:dyDescent="0.25">
      <c r="A75" s="72">
        <v>54</v>
      </c>
      <c r="B75" s="75" t="s">
        <v>699</v>
      </c>
      <c r="C75" s="72" t="s">
        <v>2</v>
      </c>
      <c r="D75" s="72">
        <v>4</v>
      </c>
    </row>
    <row r="76" spans="1:4" s="73" customFormat="1" ht="30.6" customHeight="1" x14ac:dyDescent="0.25">
      <c r="A76" s="72">
        <v>55</v>
      </c>
      <c r="B76" s="75" t="s">
        <v>700</v>
      </c>
      <c r="C76" s="72" t="s">
        <v>2</v>
      </c>
      <c r="D76" s="72">
        <v>1</v>
      </c>
    </row>
    <row r="77" spans="1:4" s="73" customFormat="1" ht="30.6" customHeight="1" x14ac:dyDescent="0.25">
      <c r="A77" s="72">
        <v>56</v>
      </c>
      <c r="B77" s="75" t="s">
        <v>107</v>
      </c>
      <c r="C77" s="72" t="s">
        <v>2</v>
      </c>
      <c r="D77" s="72">
        <v>15</v>
      </c>
    </row>
    <row r="78" spans="1:4" s="73" customFormat="1" ht="30.6" customHeight="1" x14ac:dyDescent="0.25">
      <c r="A78" s="72">
        <v>57</v>
      </c>
      <c r="B78" s="75" t="s">
        <v>701</v>
      </c>
      <c r="C78" s="72" t="s">
        <v>2</v>
      </c>
      <c r="D78" s="72">
        <v>3</v>
      </c>
    </row>
    <row r="79" spans="1:4" s="73" customFormat="1" ht="30.6" customHeight="1" x14ac:dyDescent="0.25">
      <c r="A79" s="72">
        <v>58</v>
      </c>
      <c r="B79" s="75" t="s">
        <v>702</v>
      </c>
      <c r="C79" s="72" t="s">
        <v>2</v>
      </c>
      <c r="D79" s="72">
        <v>1</v>
      </c>
    </row>
    <row r="80" spans="1:4" s="73" customFormat="1" ht="30.6" customHeight="1" x14ac:dyDescent="0.25">
      <c r="A80" s="72">
        <v>59</v>
      </c>
      <c r="B80" s="75" t="s">
        <v>703</v>
      </c>
      <c r="C80" s="72" t="s">
        <v>2</v>
      </c>
      <c r="D80" s="72">
        <v>1</v>
      </c>
    </row>
    <row r="81" spans="1:4" s="73" customFormat="1" ht="30.6" customHeight="1" x14ac:dyDescent="0.25">
      <c r="A81" s="72">
        <v>60</v>
      </c>
      <c r="B81" s="75" t="s">
        <v>704</v>
      </c>
      <c r="C81" s="72" t="s">
        <v>2</v>
      </c>
      <c r="D81" s="72">
        <v>2</v>
      </c>
    </row>
    <row r="82" spans="1:4" s="73" customFormat="1" ht="30.6" customHeight="1" x14ac:dyDescent="0.25">
      <c r="A82" s="72">
        <v>61</v>
      </c>
      <c r="B82" s="75" t="s">
        <v>705</v>
      </c>
      <c r="C82" s="72" t="s">
        <v>2</v>
      </c>
      <c r="D82" s="72">
        <v>1</v>
      </c>
    </row>
    <row r="83" spans="1:4" s="73" customFormat="1" ht="30.6" customHeight="1" x14ac:dyDescent="0.25">
      <c r="A83" s="72">
        <v>62</v>
      </c>
      <c r="B83" s="75" t="s">
        <v>706</v>
      </c>
      <c r="C83" s="72" t="s">
        <v>2</v>
      </c>
      <c r="D83" s="72">
        <v>1</v>
      </c>
    </row>
    <row r="84" spans="1:4" s="73" customFormat="1" ht="30.6" customHeight="1" x14ac:dyDescent="0.25">
      <c r="A84" s="72">
        <v>63</v>
      </c>
      <c r="B84" s="75" t="s">
        <v>707</v>
      </c>
      <c r="C84" s="72" t="s">
        <v>2</v>
      </c>
      <c r="D84" s="72">
        <v>1</v>
      </c>
    </row>
    <row r="85" spans="1:4" s="73" customFormat="1" ht="30.6" customHeight="1" x14ac:dyDescent="0.25">
      <c r="A85" s="72">
        <v>64</v>
      </c>
      <c r="B85" s="75" t="s">
        <v>708</v>
      </c>
      <c r="C85" s="72" t="s">
        <v>2</v>
      </c>
      <c r="D85" s="72">
        <v>1</v>
      </c>
    </row>
    <row r="86" spans="1:4" s="73" customFormat="1" ht="30.6" customHeight="1" x14ac:dyDescent="0.25">
      <c r="A86" s="72">
        <v>65</v>
      </c>
      <c r="B86" s="75" t="s">
        <v>709</v>
      </c>
      <c r="C86" s="72" t="s">
        <v>2</v>
      </c>
      <c r="D86" s="72">
        <v>1</v>
      </c>
    </row>
    <row r="87" spans="1:4" s="73" customFormat="1" ht="30.6" customHeight="1" x14ac:dyDescent="0.25">
      <c r="A87" s="72">
        <v>66</v>
      </c>
      <c r="B87" s="75" t="s">
        <v>710</v>
      </c>
      <c r="C87" s="72" t="s">
        <v>2</v>
      </c>
      <c r="D87" s="72">
        <v>1</v>
      </c>
    </row>
    <row r="88" spans="1:4" s="73" customFormat="1" ht="30.6" customHeight="1" x14ac:dyDescent="0.25">
      <c r="A88" s="72">
        <v>67</v>
      </c>
      <c r="B88" s="75" t="s">
        <v>711</v>
      </c>
      <c r="C88" s="72" t="s">
        <v>2</v>
      </c>
      <c r="D88" s="72">
        <v>1</v>
      </c>
    </row>
    <row r="89" spans="1:4" s="73" customFormat="1" ht="30.6" customHeight="1" x14ac:dyDescent="0.25">
      <c r="A89" s="72">
        <v>68</v>
      </c>
      <c r="B89" s="75" t="s">
        <v>712</v>
      </c>
      <c r="C89" s="72" t="s">
        <v>2</v>
      </c>
      <c r="D89" s="72">
        <v>1</v>
      </c>
    </row>
    <row r="90" spans="1:4" s="73" customFormat="1" ht="30.6" customHeight="1" x14ac:dyDescent="0.25">
      <c r="A90" s="72">
        <v>69</v>
      </c>
      <c r="B90" s="75" t="s">
        <v>713</v>
      </c>
      <c r="C90" s="72" t="s">
        <v>2</v>
      </c>
      <c r="D90" s="72">
        <v>1</v>
      </c>
    </row>
    <row r="91" spans="1:4" s="73" customFormat="1" ht="30.6" customHeight="1" x14ac:dyDescent="0.25">
      <c r="A91" s="72">
        <v>70</v>
      </c>
      <c r="B91" s="75" t="s">
        <v>714</v>
      </c>
      <c r="C91" s="72" t="s">
        <v>2</v>
      </c>
      <c r="D91" s="72">
        <v>1</v>
      </c>
    </row>
    <row r="92" spans="1:4" s="73" customFormat="1" ht="30.6" customHeight="1" x14ac:dyDescent="0.25">
      <c r="A92" s="72">
        <v>71</v>
      </c>
      <c r="B92" s="75" t="s">
        <v>715</v>
      </c>
      <c r="C92" s="72" t="s">
        <v>2</v>
      </c>
      <c r="D92" s="72">
        <v>1</v>
      </c>
    </row>
    <row r="93" spans="1:4" s="73" customFormat="1" ht="30.6" customHeight="1" x14ac:dyDescent="0.25">
      <c r="A93" s="72">
        <v>72</v>
      </c>
      <c r="B93" s="75" t="s">
        <v>716</v>
      </c>
      <c r="C93" s="72" t="s">
        <v>2</v>
      </c>
      <c r="D93" s="72">
        <v>1</v>
      </c>
    </row>
    <row r="94" spans="1:4" s="73" customFormat="1" ht="30.6" customHeight="1" x14ac:dyDescent="0.25">
      <c r="A94" s="72">
        <v>73</v>
      </c>
      <c r="B94" s="75" t="s">
        <v>717</v>
      </c>
      <c r="C94" s="72" t="s">
        <v>2</v>
      </c>
      <c r="D94" s="72">
        <v>1</v>
      </c>
    </row>
    <row r="95" spans="1:4" s="79" customFormat="1" ht="30.6" customHeight="1" x14ac:dyDescent="0.25">
      <c r="A95" s="72">
        <v>74</v>
      </c>
      <c r="B95" s="75" t="s">
        <v>718</v>
      </c>
      <c r="C95" s="72" t="s">
        <v>2</v>
      </c>
      <c r="D95" s="72">
        <v>5</v>
      </c>
    </row>
    <row r="96" spans="1:4" s="73" customFormat="1" ht="30.6" customHeight="1" x14ac:dyDescent="0.25">
      <c r="A96" s="72">
        <v>75</v>
      </c>
      <c r="B96" s="75" t="s">
        <v>719</v>
      </c>
      <c r="C96" s="72" t="s">
        <v>2</v>
      </c>
      <c r="D96" s="72">
        <v>5</v>
      </c>
    </row>
    <row r="97" spans="1:4" s="73" customFormat="1" ht="30.6" customHeight="1" x14ac:dyDescent="0.25">
      <c r="A97" s="72">
        <v>76</v>
      </c>
      <c r="B97" s="75" t="s">
        <v>720</v>
      </c>
      <c r="C97" s="72" t="s">
        <v>2</v>
      </c>
      <c r="D97" s="72">
        <v>1</v>
      </c>
    </row>
    <row r="98" spans="1:4" s="73" customFormat="1" ht="30.6" customHeight="1" x14ac:dyDescent="0.25">
      <c r="A98" s="72">
        <v>77</v>
      </c>
      <c r="B98" s="75" t="s">
        <v>721</v>
      </c>
      <c r="C98" s="72" t="s">
        <v>2</v>
      </c>
      <c r="D98" s="72">
        <v>1</v>
      </c>
    </row>
    <row r="99" spans="1:4" s="73" customFormat="1" ht="30.6" customHeight="1" x14ac:dyDescent="0.25">
      <c r="A99" s="72">
        <v>78</v>
      </c>
      <c r="B99" s="75" t="s">
        <v>722</v>
      </c>
      <c r="C99" s="72" t="s">
        <v>2</v>
      </c>
      <c r="D99" s="72">
        <v>1</v>
      </c>
    </row>
    <row r="100" spans="1:4" s="73" customFormat="1" ht="30.6" customHeight="1" x14ac:dyDescent="0.25">
      <c r="A100" s="72">
        <v>79</v>
      </c>
      <c r="B100" s="75" t="s">
        <v>723</v>
      </c>
      <c r="C100" s="72" t="s">
        <v>2</v>
      </c>
      <c r="D100" s="72">
        <v>6</v>
      </c>
    </row>
    <row r="101" spans="1:4" s="73" customFormat="1" ht="30.6" customHeight="1" x14ac:dyDescent="0.25">
      <c r="A101" s="72">
        <v>80</v>
      </c>
      <c r="B101" s="75" t="s">
        <v>724</v>
      </c>
      <c r="C101" s="72" t="s">
        <v>2</v>
      </c>
      <c r="D101" s="72">
        <v>4</v>
      </c>
    </row>
    <row r="102" spans="1:4" s="73" customFormat="1" ht="30.6" customHeight="1" x14ac:dyDescent="0.25">
      <c r="A102" s="72">
        <v>81</v>
      </c>
      <c r="B102" s="75" t="s">
        <v>725</v>
      </c>
      <c r="C102" s="72" t="s">
        <v>0</v>
      </c>
      <c r="D102" s="72">
        <v>3</v>
      </c>
    </row>
    <row r="103" spans="1:4" s="73" customFormat="1" ht="30.6" customHeight="1" x14ac:dyDescent="0.25">
      <c r="A103" s="72">
        <v>82</v>
      </c>
      <c r="B103" s="75" t="s">
        <v>726</v>
      </c>
      <c r="C103" s="72" t="s">
        <v>0</v>
      </c>
      <c r="D103" s="72">
        <v>1</v>
      </c>
    </row>
    <row r="104" spans="1:4" s="73" customFormat="1" ht="30.6" customHeight="1" x14ac:dyDescent="0.25">
      <c r="A104" s="72">
        <v>83</v>
      </c>
      <c r="B104" s="75" t="s">
        <v>727</v>
      </c>
      <c r="C104" s="72" t="s">
        <v>0</v>
      </c>
      <c r="D104" s="72">
        <v>5</v>
      </c>
    </row>
    <row r="105" spans="1:4" s="73" customFormat="1" ht="30.6" customHeight="1" x14ac:dyDescent="0.25">
      <c r="A105" s="72">
        <v>84</v>
      </c>
      <c r="B105" s="75" t="s">
        <v>728</v>
      </c>
      <c r="C105" s="72" t="s">
        <v>0</v>
      </c>
      <c r="D105" s="72">
        <v>3</v>
      </c>
    </row>
    <row r="106" spans="1:4" s="73" customFormat="1" ht="30.6" customHeight="1" x14ac:dyDescent="0.25">
      <c r="A106" s="72">
        <v>85</v>
      </c>
      <c r="B106" s="78" t="s">
        <v>729</v>
      </c>
      <c r="C106" s="72" t="s">
        <v>0</v>
      </c>
      <c r="D106" s="72">
        <v>1</v>
      </c>
    </row>
    <row r="107" spans="1:4" s="73" customFormat="1" ht="30.6" customHeight="1" x14ac:dyDescent="0.25">
      <c r="A107" s="72">
        <v>86</v>
      </c>
      <c r="B107" s="75" t="s">
        <v>730</v>
      </c>
      <c r="C107" s="72" t="s">
        <v>0</v>
      </c>
      <c r="D107" s="72">
        <v>1</v>
      </c>
    </row>
    <row r="108" spans="1:4" s="73" customFormat="1" ht="30.6" customHeight="1" x14ac:dyDescent="0.25">
      <c r="A108" s="72">
        <v>87</v>
      </c>
      <c r="B108" s="75" t="s">
        <v>731</v>
      </c>
      <c r="C108" s="72" t="s">
        <v>0</v>
      </c>
      <c r="D108" s="72">
        <v>2</v>
      </c>
    </row>
    <row r="109" spans="1:4" s="73" customFormat="1" ht="30.6" customHeight="1" x14ac:dyDescent="0.25">
      <c r="A109" s="72">
        <v>88</v>
      </c>
      <c r="B109" s="75" t="s">
        <v>732</v>
      </c>
      <c r="C109" s="72" t="s">
        <v>0</v>
      </c>
      <c r="D109" s="72">
        <v>1</v>
      </c>
    </row>
    <row r="110" spans="1:4" s="73" customFormat="1" ht="30.6" customHeight="1" x14ac:dyDescent="0.25">
      <c r="A110" s="72">
        <v>89</v>
      </c>
      <c r="B110" s="75" t="s">
        <v>53</v>
      </c>
      <c r="C110" s="72" t="s">
        <v>0</v>
      </c>
      <c r="D110" s="72">
        <v>250</v>
      </c>
    </row>
    <row r="111" spans="1:4" s="73" customFormat="1" ht="30.6" customHeight="1" x14ac:dyDescent="0.25">
      <c r="A111" s="72">
        <v>90</v>
      </c>
      <c r="B111" s="75" t="s">
        <v>733</v>
      </c>
      <c r="C111" s="72" t="s">
        <v>0</v>
      </c>
      <c r="D111" s="72">
        <v>8</v>
      </c>
    </row>
    <row r="112" spans="1:4" s="73" customFormat="1" ht="30.6" customHeight="1" x14ac:dyDescent="0.25">
      <c r="A112" s="72">
        <v>91</v>
      </c>
      <c r="B112" s="75" t="s">
        <v>734</v>
      </c>
      <c r="C112" s="72" t="s">
        <v>0</v>
      </c>
      <c r="D112" s="72">
        <v>20</v>
      </c>
    </row>
    <row r="113" spans="1:4" s="73" customFormat="1" ht="30.6" customHeight="1" x14ac:dyDescent="0.25">
      <c r="A113" s="72">
        <v>92</v>
      </c>
      <c r="B113" s="75" t="s">
        <v>735</v>
      </c>
      <c r="C113" s="72" t="s">
        <v>0</v>
      </c>
      <c r="D113" s="72">
        <v>4</v>
      </c>
    </row>
    <row r="114" spans="1:4" s="73" customFormat="1" ht="30.6" customHeight="1" x14ac:dyDescent="0.25">
      <c r="A114" s="72">
        <v>93</v>
      </c>
      <c r="B114" s="75" t="s">
        <v>736</v>
      </c>
      <c r="C114" s="72" t="s">
        <v>0</v>
      </c>
      <c r="D114" s="72">
        <v>4</v>
      </c>
    </row>
    <row r="115" spans="1:4" s="73" customFormat="1" ht="30.6" customHeight="1" x14ac:dyDescent="0.25">
      <c r="A115" s="72">
        <v>94</v>
      </c>
      <c r="B115" s="75" t="s">
        <v>737</v>
      </c>
      <c r="C115" s="72" t="s">
        <v>0</v>
      </c>
      <c r="D115" s="72">
        <v>5</v>
      </c>
    </row>
    <row r="116" spans="1:4" s="73" customFormat="1" ht="30.6" customHeight="1" x14ac:dyDescent="0.25">
      <c r="A116" s="72">
        <v>95</v>
      </c>
      <c r="B116" s="75" t="s">
        <v>738</v>
      </c>
      <c r="C116" s="72" t="s">
        <v>0</v>
      </c>
      <c r="D116" s="72">
        <v>4</v>
      </c>
    </row>
    <row r="117" spans="1:4" s="73" customFormat="1" ht="30.6" customHeight="1" x14ac:dyDescent="0.25">
      <c r="A117" s="72">
        <v>96</v>
      </c>
      <c r="B117" s="75" t="s">
        <v>739</v>
      </c>
      <c r="C117" s="72" t="s">
        <v>2</v>
      </c>
      <c r="D117" s="72">
        <v>5</v>
      </c>
    </row>
    <row r="118" spans="1:4" s="73" customFormat="1" ht="30.6" customHeight="1" x14ac:dyDescent="0.25">
      <c r="A118" s="72">
        <v>97</v>
      </c>
      <c r="B118" s="75" t="s">
        <v>740</v>
      </c>
      <c r="C118" s="72" t="s">
        <v>1</v>
      </c>
      <c r="D118" s="72">
        <v>1</v>
      </c>
    </row>
    <row r="119" spans="1:4" s="73" customFormat="1" ht="30.6" customHeight="1" x14ac:dyDescent="0.25">
      <c r="A119" s="72">
        <v>98</v>
      </c>
      <c r="B119" s="75" t="s">
        <v>741</v>
      </c>
      <c r="C119" s="72" t="s">
        <v>1</v>
      </c>
      <c r="D119" s="72">
        <v>2</v>
      </c>
    </row>
    <row r="120" spans="1:4" s="73" customFormat="1" ht="30.6" customHeight="1" x14ac:dyDescent="0.25">
      <c r="A120" s="72">
        <v>99</v>
      </c>
      <c r="B120" s="75" t="s">
        <v>742</v>
      </c>
      <c r="C120" s="72" t="s">
        <v>2</v>
      </c>
      <c r="D120" s="72">
        <v>1</v>
      </c>
    </row>
    <row r="121" spans="1:4" s="73" customFormat="1" ht="30.6" customHeight="1" x14ac:dyDescent="0.25">
      <c r="A121" s="72">
        <v>100</v>
      </c>
      <c r="B121" s="78" t="s">
        <v>743</v>
      </c>
      <c r="C121" s="72" t="s">
        <v>2</v>
      </c>
      <c r="D121" s="72">
        <v>1</v>
      </c>
    </row>
    <row r="122" spans="1:4" s="73" customFormat="1" ht="30.6" customHeight="1" x14ac:dyDescent="0.25">
      <c r="A122" s="72">
        <v>101</v>
      </c>
      <c r="B122" s="75" t="s">
        <v>744</v>
      </c>
      <c r="C122" s="72" t="s">
        <v>2</v>
      </c>
      <c r="D122" s="72">
        <v>1</v>
      </c>
    </row>
    <row r="123" spans="1:4" s="73" customFormat="1" ht="30.6" customHeight="1" x14ac:dyDescent="0.25">
      <c r="A123" s="72">
        <v>102</v>
      </c>
      <c r="B123" s="75" t="s">
        <v>745</v>
      </c>
      <c r="C123" s="72" t="s">
        <v>2</v>
      </c>
      <c r="D123" s="72">
        <v>2</v>
      </c>
    </row>
    <row r="124" spans="1:4" s="73" customFormat="1" ht="30.6" customHeight="1" x14ac:dyDescent="0.25">
      <c r="A124" s="72">
        <v>103</v>
      </c>
      <c r="B124" s="75" t="s">
        <v>746</v>
      </c>
      <c r="C124" s="72" t="s">
        <v>2</v>
      </c>
      <c r="D124" s="72">
        <v>2</v>
      </c>
    </row>
    <row r="125" spans="1:4" s="73" customFormat="1" ht="30.6" customHeight="1" x14ac:dyDescent="0.25">
      <c r="A125" s="72">
        <v>104</v>
      </c>
      <c r="B125" s="78" t="s">
        <v>747</v>
      </c>
      <c r="C125" s="72" t="s">
        <v>2</v>
      </c>
      <c r="D125" s="72">
        <v>1</v>
      </c>
    </row>
    <row r="126" spans="1:4" s="73" customFormat="1" ht="30.6" customHeight="1" x14ac:dyDescent="0.25">
      <c r="A126" s="72">
        <v>105</v>
      </c>
      <c r="B126" s="78" t="s">
        <v>748</v>
      </c>
      <c r="C126" s="72" t="s">
        <v>1</v>
      </c>
      <c r="D126" s="72">
        <v>1</v>
      </c>
    </row>
    <row r="127" spans="1:4" s="73" customFormat="1" ht="30.6" customHeight="1" x14ac:dyDescent="0.25">
      <c r="A127" s="72">
        <v>106</v>
      </c>
      <c r="B127" s="78" t="s">
        <v>1138</v>
      </c>
      <c r="C127" s="72" t="s">
        <v>1</v>
      </c>
      <c r="D127" s="72">
        <v>1</v>
      </c>
    </row>
    <row r="128" spans="1:4" s="73" customFormat="1" ht="30.6" customHeight="1" x14ac:dyDescent="0.25">
      <c r="A128" s="72">
        <v>107</v>
      </c>
      <c r="B128" s="78" t="s">
        <v>749</v>
      </c>
      <c r="C128" s="72" t="s">
        <v>1</v>
      </c>
      <c r="D128" s="72">
        <v>1</v>
      </c>
    </row>
    <row r="129" spans="1:4" s="73" customFormat="1" ht="30.6" customHeight="1" x14ac:dyDescent="0.25">
      <c r="A129" s="72">
        <v>108</v>
      </c>
      <c r="B129" s="78" t="s">
        <v>750</v>
      </c>
      <c r="C129" s="72" t="s">
        <v>1</v>
      </c>
      <c r="D129" s="72">
        <v>1</v>
      </c>
    </row>
    <row r="130" spans="1:4" s="73" customFormat="1" ht="30.6" customHeight="1" x14ac:dyDescent="0.25">
      <c r="A130" s="72">
        <v>109</v>
      </c>
      <c r="B130" s="78" t="s">
        <v>751</v>
      </c>
      <c r="C130" s="72" t="s">
        <v>2</v>
      </c>
      <c r="D130" s="72">
        <v>1</v>
      </c>
    </row>
    <row r="131" spans="1:4" s="73" customFormat="1" ht="30.6" customHeight="1" x14ac:dyDescent="0.25">
      <c r="A131" s="72">
        <v>110</v>
      </c>
      <c r="B131" s="75" t="s">
        <v>752</v>
      </c>
      <c r="C131" s="72" t="s">
        <v>2</v>
      </c>
      <c r="D131" s="72">
        <v>2</v>
      </c>
    </row>
    <row r="132" spans="1:4" s="73" customFormat="1" ht="30.6" customHeight="1" x14ac:dyDescent="0.25">
      <c r="A132" s="72">
        <v>111</v>
      </c>
      <c r="B132" s="78" t="s">
        <v>753</v>
      </c>
      <c r="C132" s="72" t="s">
        <v>116</v>
      </c>
      <c r="D132" s="72">
        <v>1</v>
      </c>
    </row>
    <row r="133" spans="1:4" s="73" customFormat="1" ht="30.6" customHeight="1" x14ac:dyDescent="0.25">
      <c r="A133" s="72">
        <v>112</v>
      </c>
      <c r="B133" s="75" t="s">
        <v>754</v>
      </c>
      <c r="C133" s="72" t="s">
        <v>2</v>
      </c>
      <c r="D133" s="72">
        <v>1</v>
      </c>
    </row>
    <row r="134" spans="1:4" s="73" customFormat="1" ht="30.6" customHeight="1" x14ac:dyDescent="0.25">
      <c r="A134" s="72">
        <v>113</v>
      </c>
      <c r="B134" s="75" t="s">
        <v>755</v>
      </c>
      <c r="C134" s="72" t="s">
        <v>2</v>
      </c>
      <c r="D134" s="72">
        <v>1</v>
      </c>
    </row>
    <row r="135" spans="1:4" s="73" customFormat="1" ht="30.6" customHeight="1" x14ac:dyDescent="0.25">
      <c r="A135" s="72">
        <v>114</v>
      </c>
      <c r="B135" s="75" t="s">
        <v>756</v>
      </c>
      <c r="C135" s="72" t="s">
        <v>1</v>
      </c>
      <c r="D135" s="72">
        <v>1</v>
      </c>
    </row>
    <row r="136" spans="1:4" s="73" customFormat="1" ht="30.6" customHeight="1" x14ac:dyDescent="0.25">
      <c r="A136" s="72">
        <v>115</v>
      </c>
      <c r="B136" s="75" t="s">
        <v>757</v>
      </c>
      <c r="C136" s="72" t="s">
        <v>2</v>
      </c>
      <c r="D136" s="72">
        <v>2</v>
      </c>
    </row>
    <row r="137" spans="1:4" s="73" customFormat="1" ht="30.6" customHeight="1" x14ac:dyDescent="0.25">
      <c r="A137" s="72">
        <v>116</v>
      </c>
      <c r="B137" s="75" t="s">
        <v>758</v>
      </c>
      <c r="C137" s="72" t="s">
        <v>1</v>
      </c>
      <c r="D137" s="72">
        <v>1</v>
      </c>
    </row>
    <row r="138" spans="1:4" s="73" customFormat="1" ht="30.6" customHeight="1" x14ac:dyDescent="0.25">
      <c r="A138" s="72">
        <v>117</v>
      </c>
      <c r="B138" s="80" t="s">
        <v>759</v>
      </c>
      <c r="C138" s="81" t="s">
        <v>361</v>
      </c>
      <c r="D138" s="72">
        <v>1</v>
      </c>
    </row>
    <row r="139" spans="1:4" s="73" customFormat="1" ht="30.6" customHeight="1" x14ac:dyDescent="0.25">
      <c r="A139" s="72">
        <v>118</v>
      </c>
      <c r="B139" s="80" t="s">
        <v>137</v>
      </c>
      <c r="C139" s="81" t="s">
        <v>2</v>
      </c>
      <c r="D139" s="72">
        <v>1</v>
      </c>
    </row>
    <row r="140" spans="1:4" s="73" customFormat="1" ht="30.6" customHeight="1" x14ac:dyDescent="0.25">
      <c r="A140" s="72">
        <v>119</v>
      </c>
      <c r="B140" s="80" t="s">
        <v>760</v>
      </c>
      <c r="C140" s="81" t="s">
        <v>0</v>
      </c>
      <c r="D140" s="81">
        <v>8</v>
      </c>
    </row>
    <row r="141" spans="1:4" s="73" customFormat="1" ht="30.6" customHeight="1" x14ac:dyDescent="0.25">
      <c r="A141" s="72">
        <v>120</v>
      </c>
      <c r="B141" s="80" t="s">
        <v>493</v>
      </c>
      <c r="C141" s="81" t="s">
        <v>0</v>
      </c>
      <c r="D141" s="81">
        <v>8</v>
      </c>
    </row>
    <row r="142" spans="1:4" s="73" customFormat="1" ht="30.6" customHeight="1" x14ac:dyDescent="0.25">
      <c r="A142" s="72">
        <v>121</v>
      </c>
      <c r="B142" s="80" t="s">
        <v>761</v>
      </c>
      <c r="C142" s="81" t="s">
        <v>2</v>
      </c>
      <c r="D142" s="81">
        <v>8</v>
      </c>
    </row>
    <row r="143" spans="1:4" s="73" customFormat="1" ht="30.6" customHeight="1" x14ac:dyDescent="0.25">
      <c r="A143" s="72">
        <v>122</v>
      </c>
      <c r="B143" s="82" t="s">
        <v>762</v>
      </c>
      <c r="C143" s="81" t="s">
        <v>19</v>
      </c>
      <c r="D143" s="81">
        <v>1</v>
      </c>
    </row>
    <row r="144" spans="1:4" s="73" customFormat="1" ht="30.6" customHeight="1" x14ac:dyDescent="0.25">
      <c r="A144" s="72">
        <v>123</v>
      </c>
      <c r="B144" s="83" t="s">
        <v>763</v>
      </c>
      <c r="C144" s="81" t="s">
        <v>19</v>
      </c>
      <c r="D144" s="81">
        <v>1</v>
      </c>
    </row>
    <row r="145" spans="1:4" s="73" customFormat="1" ht="30.6" customHeight="1" x14ac:dyDescent="0.25">
      <c r="A145" s="72">
        <v>124</v>
      </c>
      <c r="B145" s="82" t="s">
        <v>764</v>
      </c>
      <c r="C145" s="81" t="s">
        <v>2</v>
      </c>
      <c r="D145" s="81">
        <v>2</v>
      </c>
    </row>
    <row r="146" spans="1:4" s="73" customFormat="1" ht="30.6" customHeight="1" x14ac:dyDescent="0.25">
      <c r="A146" s="72">
        <v>125</v>
      </c>
      <c r="B146" s="82" t="s">
        <v>765</v>
      </c>
      <c r="C146" s="81" t="s">
        <v>116</v>
      </c>
      <c r="D146" s="81">
        <v>3</v>
      </c>
    </row>
    <row r="147" spans="1:4" s="73" customFormat="1" ht="30.6" customHeight="1" x14ac:dyDescent="0.25">
      <c r="A147" s="72">
        <v>126</v>
      </c>
      <c r="B147" s="82" t="s">
        <v>766</v>
      </c>
      <c r="C147" s="81" t="s">
        <v>0</v>
      </c>
      <c r="D147" s="81">
        <v>10</v>
      </c>
    </row>
    <row r="148" spans="1:4" s="73" customFormat="1" ht="30.6" customHeight="1" x14ac:dyDescent="0.25">
      <c r="A148" s="72">
        <v>127</v>
      </c>
      <c r="B148" s="82" t="s">
        <v>767</v>
      </c>
      <c r="C148" s="81" t="s">
        <v>2</v>
      </c>
      <c r="D148" s="81">
        <v>80</v>
      </c>
    </row>
    <row r="149" spans="1:4" ht="22.9" customHeight="1" x14ac:dyDescent="0.3">
      <c r="A149" s="147"/>
      <c r="B149" s="148" t="s">
        <v>1398</v>
      </c>
      <c r="C149" s="148"/>
      <c r="D149" s="149">
        <f>D6+D21</f>
        <v>1135</v>
      </c>
    </row>
    <row r="150" spans="1:4" ht="17.25" x14ac:dyDescent="0.25">
      <c r="A150" s="344" t="s">
        <v>1436</v>
      </c>
      <c r="B150" s="344"/>
      <c r="C150" s="344"/>
      <c r="D150" s="344"/>
    </row>
  </sheetData>
  <mergeCells count="4">
    <mergeCell ref="A1:D1"/>
    <mergeCell ref="A2:D2"/>
    <mergeCell ref="A3:D3"/>
    <mergeCell ref="A150:D150"/>
  </mergeCells>
  <conditionalFormatting sqref="B4:B5">
    <cfRule type="duplicateValues" dxfId="51" priority="1" stopIfTrue="1"/>
    <cfRule type="duplicateValues" dxfId="50" priority="2" stopIfTrue="1"/>
  </conditionalFormatting>
  <pageMargins left="0.31496062992126" right="0.118110236220472" top="0.35433070866141703" bottom="0.15748031496063" header="0.118110236220472" footer="0.118110236220472"/>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92"/>
  <sheetViews>
    <sheetView zoomScaleNormal="100" workbookViewId="0">
      <selection activeCell="H10" sqref="H10"/>
    </sheetView>
  </sheetViews>
  <sheetFormatPr defaultColWidth="9" defaultRowHeight="15" x14ac:dyDescent="0.25"/>
  <cols>
    <col min="1" max="1" width="6.42578125" style="32" customWidth="1"/>
    <col min="2" max="2" width="50.42578125" style="32" customWidth="1"/>
    <col min="3" max="3" width="11.7109375" style="32" customWidth="1"/>
    <col min="4" max="4" width="12.7109375" style="42" customWidth="1"/>
    <col min="5" max="16384" width="9" style="32"/>
  </cols>
  <sheetData>
    <row r="1" spans="1:11" ht="16.5" x14ac:dyDescent="0.25">
      <c r="A1" s="339" t="s">
        <v>1485</v>
      </c>
      <c r="B1" s="339"/>
      <c r="C1" s="339"/>
      <c r="D1" s="339"/>
    </row>
    <row r="2" spans="1:11" ht="36.6" customHeight="1" x14ac:dyDescent="0.25">
      <c r="A2" s="340" t="s">
        <v>1491</v>
      </c>
      <c r="B2" s="340"/>
      <c r="C2" s="340"/>
      <c r="D2" s="340"/>
    </row>
    <row r="3" spans="1:11" ht="34.5" customHeight="1" x14ac:dyDescent="0.25">
      <c r="A3" s="341" t="s">
        <v>1322</v>
      </c>
      <c r="B3" s="341"/>
      <c r="C3" s="341"/>
      <c r="D3" s="341"/>
    </row>
    <row r="4" spans="1:11" ht="9" customHeight="1" x14ac:dyDescent="0.25">
      <c r="A4" s="22"/>
      <c r="B4" s="22"/>
      <c r="C4" s="22"/>
      <c r="D4" s="22"/>
    </row>
    <row r="5" spans="1:11" ht="36.6" customHeight="1" x14ac:dyDescent="0.25">
      <c r="A5" s="239" t="s">
        <v>521</v>
      </c>
      <c r="B5" s="255" t="s">
        <v>520</v>
      </c>
      <c r="C5" s="239" t="s">
        <v>532</v>
      </c>
      <c r="D5" s="253" t="s">
        <v>1146</v>
      </c>
    </row>
    <row r="6" spans="1:11" ht="25.15" customHeight="1" x14ac:dyDescent="0.25">
      <c r="A6" s="263" t="s">
        <v>525</v>
      </c>
      <c r="B6" s="264" t="s">
        <v>526</v>
      </c>
      <c r="C6" s="263" t="s">
        <v>527</v>
      </c>
      <c r="D6" s="263" t="s">
        <v>528</v>
      </c>
    </row>
    <row r="7" spans="1:11" ht="24.75" customHeight="1" x14ac:dyDescent="0.25">
      <c r="A7" s="298" t="s">
        <v>640</v>
      </c>
      <c r="B7" s="299" t="s">
        <v>1179</v>
      </c>
      <c r="C7" s="298"/>
      <c r="D7" s="300">
        <f>SUM(D8:D16)</f>
        <v>7</v>
      </c>
    </row>
    <row r="8" spans="1:11" ht="24.75" customHeight="1" x14ac:dyDescent="0.25">
      <c r="A8" s="12">
        <v>1</v>
      </c>
      <c r="B8" s="16" t="s">
        <v>642</v>
      </c>
      <c r="C8" s="12"/>
      <c r="D8" s="33"/>
      <c r="K8" s="34"/>
    </row>
    <row r="9" spans="1:11" ht="24.75" customHeight="1" x14ac:dyDescent="0.25">
      <c r="A9" s="12" t="s">
        <v>853</v>
      </c>
      <c r="B9" s="16" t="s">
        <v>517</v>
      </c>
      <c r="C9" s="12" t="s">
        <v>2</v>
      </c>
      <c r="D9" s="12">
        <v>1</v>
      </c>
    </row>
    <row r="10" spans="1:11" ht="24.75" customHeight="1" x14ac:dyDescent="0.25">
      <c r="A10" s="27">
        <v>2</v>
      </c>
      <c r="B10" s="35" t="s">
        <v>482</v>
      </c>
      <c r="C10" s="36"/>
      <c r="D10" s="12"/>
    </row>
    <row r="11" spans="1:11" ht="24.75" customHeight="1" x14ac:dyDescent="0.25">
      <c r="A11" s="27" t="s">
        <v>853</v>
      </c>
      <c r="B11" s="35" t="s">
        <v>651</v>
      </c>
      <c r="C11" s="36" t="s">
        <v>19</v>
      </c>
      <c r="D11" s="12">
        <v>1</v>
      </c>
    </row>
    <row r="12" spans="1:11" ht="24.75" customHeight="1" x14ac:dyDescent="0.25">
      <c r="A12" s="27" t="s">
        <v>855</v>
      </c>
      <c r="B12" s="35" t="s">
        <v>476</v>
      </c>
      <c r="C12" s="36" t="s">
        <v>19</v>
      </c>
      <c r="D12" s="12">
        <v>1</v>
      </c>
    </row>
    <row r="13" spans="1:11" ht="24.75" customHeight="1" x14ac:dyDescent="0.25">
      <c r="A13" s="12">
        <v>3</v>
      </c>
      <c r="B13" s="16" t="s">
        <v>1180</v>
      </c>
      <c r="C13" s="12" t="s">
        <v>2</v>
      </c>
      <c r="D13" s="12">
        <v>1</v>
      </c>
    </row>
    <row r="14" spans="1:11" ht="24.75" customHeight="1" x14ac:dyDescent="0.25">
      <c r="A14" s="12">
        <v>4</v>
      </c>
      <c r="B14" s="16" t="s">
        <v>647</v>
      </c>
      <c r="C14" s="12" t="s">
        <v>19</v>
      </c>
      <c r="D14" s="12">
        <v>1</v>
      </c>
    </row>
    <row r="15" spans="1:11" ht="24.75" customHeight="1" x14ac:dyDescent="0.25">
      <c r="A15" s="12">
        <v>5</v>
      </c>
      <c r="B15" s="16" t="s">
        <v>501</v>
      </c>
      <c r="C15" s="12" t="s">
        <v>19</v>
      </c>
      <c r="D15" s="12">
        <v>1</v>
      </c>
    </row>
    <row r="16" spans="1:11" ht="24.75" customHeight="1" x14ac:dyDescent="0.25">
      <c r="A16" s="12">
        <v>6</v>
      </c>
      <c r="B16" s="16" t="s">
        <v>484</v>
      </c>
      <c r="C16" s="12" t="s">
        <v>2</v>
      </c>
      <c r="D16" s="12">
        <v>1</v>
      </c>
    </row>
    <row r="17" spans="1:4" ht="24.75" customHeight="1" x14ac:dyDescent="0.25">
      <c r="A17" s="15" t="s">
        <v>652</v>
      </c>
      <c r="B17" s="345" t="s">
        <v>1181</v>
      </c>
      <c r="C17" s="345"/>
      <c r="D17" s="15">
        <f>SUM(D18:D190)</f>
        <v>1632</v>
      </c>
    </row>
    <row r="18" spans="1:4" ht="24.75" customHeight="1" x14ac:dyDescent="0.25">
      <c r="A18" s="12">
        <v>1</v>
      </c>
      <c r="B18" s="16" t="s">
        <v>1182</v>
      </c>
      <c r="C18" s="12" t="s">
        <v>0</v>
      </c>
      <c r="D18" s="12">
        <v>1</v>
      </c>
    </row>
    <row r="19" spans="1:4" ht="24.75" customHeight="1" x14ac:dyDescent="0.25">
      <c r="A19" s="12">
        <v>2</v>
      </c>
      <c r="B19" s="16" t="s">
        <v>1143</v>
      </c>
      <c r="C19" s="12" t="s">
        <v>0</v>
      </c>
      <c r="D19" s="12">
        <v>45</v>
      </c>
    </row>
    <row r="20" spans="1:4" ht="31.5" customHeight="1" x14ac:dyDescent="0.25">
      <c r="A20" s="12">
        <v>3</v>
      </c>
      <c r="B20" s="16" t="s">
        <v>1183</v>
      </c>
      <c r="C20" s="12" t="s">
        <v>1</v>
      </c>
      <c r="D20" s="37">
        <v>3</v>
      </c>
    </row>
    <row r="21" spans="1:4" ht="24.75" customHeight="1" x14ac:dyDescent="0.25">
      <c r="A21" s="12">
        <v>4</v>
      </c>
      <c r="B21" s="16" t="s">
        <v>1184</v>
      </c>
      <c r="C21" s="12" t="s">
        <v>0</v>
      </c>
      <c r="D21" s="12">
        <v>1</v>
      </c>
    </row>
    <row r="22" spans="1:4" ht="24.75" customHeight="1" x14ac:dyDescent="0.25">
      <c r="A22" s="12">
        <v>5</v>
      </c>
      <c r="B22" s="38" t="s">
        <v>1185</v>
      </c>
      <c r="C22" s="12" t="s">
        <v>1186</v>
      </c>
      <c r="D22" s="37">
        <v>1</v>
      </c>
    </row>
    <row r="23" spans="1:4" ht="24.75" customHeight="1" x14ac:dyDescent="0.25">
      <c r="A23" s="12">
        <v>6</v>
      </c>
      <c r="B23" s="16" t="s">
        <v>1187</v>
      </c>
      <c r="C23" s="12" t="s">
        <v>0</v>
      </c>
      <c r="D23" s="12">
        <v>4</v>
      </c>
    </row>
    <row r="24" spans="1:4" ht="24.75" customHeight="1" x14ac:dyDescent="0.25">
      <c r="A24" s="12">
        <v>7</v>
      </c>
      <c r="B24" s="16" t="s">
        <v>1188</v>
      </c>
      <c r="C24" s="12" t="s">
        <v>0</v>
      </c>
      <c r="D24" s="12">
        <v>8</v>
      </c>
    </row>
    <row r="25" spans="1:4" ht="25.5" customHeight="1" x14ac:dyDescent="0.25">
      <c r="A25" s="12">
        <v>8</v>
      </c>
      <c r="B25" s="39" t="s">
        <v>1189</v>
      </c>
      <c r="C25" s="12" t="s">
        <v>0</v>
      </c>
      <c r="D25" s="12">
        <v>5</v>
      </c>
    </row>
    <row r="26" spans="1:4" ht="24.75" customHeight="1" x14ac:dyDescent="0.25">
      <c r="A26" s="12">
        <v>9</v>
      </c>
      <c r="B26" s="16" t="s">
        <v>1190</v>
      </c>
      <c r="C26" s="12" t="s">
        <v>0</v>
      </c>
      <c r="D26" s="12">
        <v>2</v>
      </c>
    </row>
    <row r="27" spans="1:4" ht="24.75" customHeight="1" x14ac:dyDescent="0.25">
      <c r="A27" s="12">
        <v>10</v>
      </c>
      <c r="B27" s="16" t="s">
        <v>1191</v>
      </c>
      <c r="C27" s="12" t="s">
        <v>0</v>
      </c>
      <c r="D27" s="12">
        <v>9</v>
      </c>
    </row>
    <row r="28" spans="1:4" ht="24.75" customHeight="1" x14ac:dyDescent="0.25">
      <c r="A28" s="12">
        <v>11</v>
      </c>
      <c r="B28" s="16" t="s">
        <v>1192</v>
      </c>
      <c r="C28" s="12" t="s">
        <v>0</v>
      </c>
      <c r="D28" s="12">
        <v>5</v>
      </c>
    </row>
    <row r="29" spans="1:4" ht="24.75" customHeight="1" x14ac:dyDescent="0.25">
      <c r="A29" s="12">
        <v>12</v>
      </c>
      <c r="B29" s="16" t="s">
        <v>1193</v>
      </c>
      <c r="C29" s="12" t="s">
        <v>0</v>
      </c>
      <c r="D29" s="12">
        <v>10</v>
      </c>
    </row>
    <row r="30" spans="1:4" ht="24.75" customHeight="1" x14ac:dyDescent="0.25">
      <c r="A30" s="12">
        <v>13</v>
      </c>
      <c r="B30" s="16" t="s">
        <v>1194</v>
      </c>
      <c r="C30" s="12" t="s">
        <v>0</v>
      </c>
      <c r="D30" s="12">
        <v>12</v>
      </c>
    </row>
    <row r="31" spans="1:4" ht="24.75" customHeight="1" x14ac:dyDescent="0.25">
      <c r="A31" s="12">
        <v>14</v>
      </c>
      <c r="B31" s="16" t="s">
        <v>1195</v>
      </c>
      <c r="C31" s="12" t="s">
        <v>0</v>
      </c>
      <c r="D31" s="12">
        <v>1</v>
      </c>
    </row>
    <row r="32" spans="1:4" ht="24.75" customHeight="1" x14ac:dyDescent="0.25">
      <c r="A32" s="12">
        <v>15</v>
      </c>
      <c r="B32" s="16" t="s">
        <v>1196</v>
      </c>
      <c r="C32" s="12" t="s">
        <v>0</v>
      </c>
      <c r="D32" s="12">
        <v>80</v>
      </c>
    </row>
    <row r="33" spans="1:4" ht="24.75" customHeight="1" x14ac:dyDescent="0.25">
      <c r="A33" s="12">
        <v>16</v>
      </c>
      <c r="B33" s="17" t="s">
        <v>1197</v>
      </c>
      <c r="C33" s="37" t="s">
        <v>322</v>
      </c>
      <c r="D33" s="37">
        <v>2</v>
      </c>
    </row>
    <row r="34" spans="1:4" ht="24.75" customHeight="1" x14ac:dyDescent="0.25">
      <c r="A34" s="12">
        <v>17</v>
      </c>
      <c r="B34" s="16" t="s">
        <v>1198</v>
      </c>
      <c r="C34" s="12" t="s">
        <v>0</v>
      </c>
      <c r="D34" s="12">
        <v>4</v>
      </c>
    </row>
    <row r="35" spans="1:4" ht="24.75" customHeight="1" x14ac:dyDescent="0.25">
      <c r="A35" s="12">
        <v>18</v>
      </c>
      <c r="B35" s="16" t="s">
        <v>307</v>
      </c>
      <c r="C35" s="12" t="s">
        <v>0</v>
      </c>
      <c r="D35" s="12">
        <v>3</v>
      </c>
    </row>
    <row r="36" spans="1:4" ht="24.75" customHeight="1" x14ac:dyDescent="0.25">
      <c r="A36" s="12">
        <v>19</v>
      </c>
      <c r="B36" s="16" t="s">
        <v>661</v>
      </c>
      <c r="C36" s="12" t="s">
        <v>0</v>
      </c>
      <c r="D36" s="12">
        <v>100</v>
      </c>
    </row>
    <row r="37" spans="1:4" ht="24.75" customHeight="1" x14ac:dyDescent="0.25">
      <c r="A37" s="12">
        <v>20</v>
      </c>
      <c r="B37" s="16" t="s">
        <v>1199</v>
      </c>
      <c r="C37" s="12" t="s">
        <v>0</v>
      </c>
      <c r="D37" s="12">
        <v>10</v>
      </c>
    </row>
    <row r="38" spans="1:4" ht="24.75" customHeight="1" x14ac:dyDescent="0.25">
      <c r="A38" s="12">
        <v>21</v>
      </c>
      <c r="B38" s="16" t="s">
        <v>966</v>
      </c>
      <c r="C38" s="12" t="s">
        <v>0</v>
      </c>
      <c r="D38" s="12">
        <v>5</v>
      </c>
    </row>
    <row r="39" spans="1:4" ht="24.75" customHeight="1" x14ac:dyDescent="0.25">
      <c r="A39" s="12">
        <v>22</v>
      </c>
      <c r="B39" s="16" t="s">
        <v>1200</v>
      </c>
      <c r="C39" s="12" t="s">
        <v>0</v>
      </c>
      <c r="D39" s="12">
        <v>1</v>
      </c>
    </row>
    <row r="40" spans="1:4" ht="24.75" customHeight="1" x14ac:dyDescent="0.25">
      <c r="A40" s="12">
        <v>23</v>
      </c>
      <c r="B40" s="16" t="s">
        <v>1201</v>
      </c>
      <c r="C40" s="12" t="s">
        <v>0</v>
      </c>
      <c r="D40" s="12">
        <v>5</v>
      </c>
    </row>
    <row r="41" spans="1:4" ht="24.75" customHeight="1" x14ac:dyDescent="0.25">
      <c r="A41" s="12">
        <v>24</v>
      </c>
      <c r="B41" s="16" t="s">
        <v>1202</v>
      </c>
      <c r="C41" s="12" t="s">
        <v>0</v>
      </c>
      <c r="D41" s="12">
        <v>8</v>
      </c>
    </row>
    <row r="42" spans="1:4" ht="24.75" customHeight="1" x14ac:dyDescent="0.25">
      <c r="A42" s="12">
        <v>25</v>
      </c>
      <c r="B42" s="16" t="s">
        <v>1203</v>
      </c>
      <c r="C42" s="12" t="s">
        <v>0</v>
      </c>
      <c r="D42" s="12">
        <v>3</v>
      </c>
    </row>
    <row r="43" spans="1:4" ht="24.75" customHeight="1" x14ac:dyDescent="0.25">
      <c r="A43" s="12">
        <v>26</v>
      </c>
      <c r="B43" s="16" t="s">
        <v>1204</v>
      </c>
      <c r="C43" s="12" t="s">
        <v>0</v>
      </c>
      <c r="D43" s="12">
        <v>200</v>
      </c>
    </row>
    <row r="44" spans="1:4" ht="24.75" customHeight="1" x14ac:dyDescent="0.25">
      <c r="A44" s="12">
        <v>27</v>
      </c>
      <c r="B44" s="16" t="s">
        <v>1205</v>
      </c>
      <c r="C44" s="12" t="s">
        <v>0</v>
      </c>
      <c r="D44" s="12">
        <v>5</v>
      </c>
    </row>
    <row r="45" spans="1:4" ht="24.75" customHeight="1" x14ac:dyDescent="0.25">
      <c r="A45" s="12">
        <v>28</v>
      </c>
      <c r="B45" s="17" t="s">
        <v>1206</v>
      </c>
      <c r="C45" s="37" t="s">
        <v>0</v>
      </c>
      <c r="D45" s="37">
        <v>1</v>
      </c>
    </row>
    <row r="46" spans="1:4" ht="24.75" customHeight="1" x14ac:dyDescent="0.25">
      <c r="A46" s="12">
        <v>29</v>
      </c>
      <c r="B46" s="16" t="s">
        <v>1207</v>
      </c>
      <c r="C46" s="12" t="s">
        <v>0</v>
      </c>
      <c r="D46" s="12">
        <v>2</v>
      </c>
    </row>
    <row r="47" spans="1:4" ht="24.75" customHeight="1" x14ac:dyDescent="0.25">
      <c r="A47" s="12">
        <v>30</v>
      </c>
      <c r="B47" s="16" t="s">
        <v>1208</v>
      </c>
      <c r="C47" s="12" t="s">
        <v>0</v>
      </c>
      <c r="D47" s="12">
        <v>60</v>
      </c>
    </row>
    <row r="48" spans="1:4" ht="24.75" customHeight="1" x14ac:dyDescent="0.25">
      <c r="A48" s="12">
        <v>31</v>
      </c>
      <c r="B48" s="16" t="s">
        <v>1209</v>
      </c>
      <c r="C48" s="12" t="s">
        <v>19</v>
      </c>
      <c r="D48" s="12">
        <v>1</v>
      </c>
    </row>
    <row r="49" spans="1:4" ht="24.75" customHeight="1" x14ac:dyDescent="0.25">
      <c r="A49" s="12">
        <v>32</v>
      </c>
      <c r="B49" s="16" t="s">
        <v>1210</v>
      </c>
      <c r="C49" s="12" t="s">
        <v>19</v>
      </c>
      <c r="D49" s="12">
        <v>1</v>
      </c>
    </row>
    <row r="50" spans="1:4" ht="24.75" customHeight="1" x14ac:dyDescent="0.25">
      <c r="A50" s="12">
        <v>33</v>
      </c>
      <c r="B50" s="16" t="s">
        <v>1211</v>
      </c>
      <c r="C50" s="12" t="s">
        <v>19</v>
      </c>
      <c r="D50" s="12">
        <v>4</v>
      </c>
    </row>
    <row r="51" spans="1:4" ht="24.75" customHeight="1" x14ac:dyDescent="0.25">
      <c r="A51" s="12">
        <v>34</v>
      </c>
      <c r="B51" s="16" t="s">
        <v>1212</v>
      </c>
      <c r="C51" s="12" t="s">
        <v>19</v>
      </c>
      <c r="D51" s="12">
        <v>1</v>
      </c>
    </row>
    <row r="52" spans="1:4" ht="24.75" customHeight="1" x14ac:dyDescent="0.25">
      <c r="A52" s="12">
        <v>35</v>
      </c>
      <c r="B52" s="16" t="s">
        <v>274</v>
      </c>
      <c r="C52" s="12" t="s">
        <v>2</v>
      </c>
      <c r="D52" s="12">
        <v>1</v>
      </c>
    </row>
    <row r="53" spans="1:4" ht="24.75" customHeight="1" x14ac:dyDescent="0.25">
      <c r="A53" s="12">
        <v>36</v>
      </c>
      <c r="B53" s="16" t="s">
        <v>1213</v>
      </c>
      <c r="C53" s="12" t="s">
        <v>19</v>
      </c>
      <c r="D53" s="12">
        <v>1</v>
      </c>
    </row>
    <row r="54" spans="1:4" ht="24.75" customHeight="1" x14ac:dyDescent="0.25">
      <c r="A54" s="12">
        <v>37</v>
      </c>
      <c r="B54" s="21" t="s">
        <v>1214</v>
      </c>
      <c r="C54" s="12" t="s">
        <v>19</v>
      </c>
      <c r="D54" s="37">
        <v>2</v>
      </c>
    </row>
    <row r="55" spans="1:4" ht="24.75" customHeight="1" x14ac:dyDescent="0.25">
      <c r="A55" s="12">
        <v>38</v>
      </c>
      <c r="B55" s="16" t="s">
        <v>1215</v>
      </c>
      <c r="C55" s="12" t="s">
        <v>19</v>
      </c>
      <c r="D55" s="12">
        <v>1</v>
      </c>
    </row>
    <row r="56" spans="1:4" ht="54" customHeight="1" x14ac:dyDescent="0.25">
      <c r="A56" s="12">
        <v>39</v>
      </c>
      <c r="B56" s="16" t="s">
        <v>1216</v>
      </c>
      <c r="C56" s="12" t="s">
        <v>19</v>
      </c>
      <c r="D56" s="37">
        <v>4</v>
      </c>
    </row>
    <row r="57" spans="1:4" ht="35.25" customHeight="1" x14ac:dyDescent="0.25">
      <c r="A57" s="12">
        <v>40</v>
      </c>
      <c r="B57" s="16" t="s">
        <v>1217</v>
      </c>
      <c r="C57" s="12" t="s">
        <v>19</v>
      </c>
      <c r="D57" s="37">
        <v>4</v>
      </c>
    </row>
    <row r="58" spans="1:4" ht="24.75" customHeight="1" x14ac:dyDescent="0.25">
      <c r="A58" s="12">
        <v>41</v>
      </c>
      <c r="B58" s="16" t="s">
        <v>1218</v>
      </c>
      <c r="C58" s="12" t="s">
        <v>19</v>
      </c>
      <c r="D58" s="37">
        <v>8</v>
      </c>
    </row>
    <row r="59" spans="1:4" ht="24.75" customHeight="1" x14ac:dyDescent="0.25">
      <c r="A59" s="12">
        <v>42</v>
      </c>
      <c r="B59" s="16" t="s">
        <v>1219</v>
      </c>
      <c r="C59" s="12" t="s">
        <v>19</v>
      </c>
      <c r="D59" s="37">
        <v>6</v>
      </c>
    </row>
    <row r="60" spans="1:4" ht="24.75" customHeight="1" x14ac:dyDescent="0.25">
      <c r="A60" s="12">
        <v>43</v>
      </c>
      <c r="B60" s="16" t="s">
        <v>1220</v>
      </c>
      <c r="C60" s="12" t="s">
        <v>19</v>
      </c>
      <c r="D60" s="12">
        <v>6</v>
      </c>
    </row>
    <row r="61" spans="1:4" ht="24.75" customHeight="1" x14ac:dyDescent="0.25">
      <c r="A61" s="12">
        <v>44</v>
      </c>
      <c r="B61" s="16" t="s">
        <v>1221</v>
      </c>
      <c r="C61" s="12" t="s">
        <v>0</v>
      </c>
      <c r="D61" s="12">
        <v>2</v>
      </c>
    </row>
    <row r="62" spans="1:4" ht="33.75" customHeight="1" x14ac:dyDescent="0.25">
      <c r="A62" s="12">
        <v>45</v>
      </c>
      <c r="B62" s="16" t="s">
        <v>1222</v>
      </c>
      <c r="C62" s="12" t="s">
        <v>2</v>
      </c>
      <c r="D62" s="12">
        <v>8</v>
      </c>
    </row>
    <row r="63" spans="1:4" ht="24.75" customHeight="1" x14ac:dyDescent="0.25">
      <c r="A63" s="12">
        <v>46</v>
      </c>
      <c r="B63" s="16" t="s">
        <v>1223</v>
      </c>
      <c r="C63" s="12" t="s">
        <v>0</v>
      </c>
      <c r="D63" s="37">
        <v>10</v>
      </c>
    </row>
    <row r="64" spans="1:4" ht="24.75" customHeight="1" x14ac:dyDescent="0.25">
      <c r="A64" s="12">
        <v>47</v>
      </c>
      <c r="B64" s="17" t="s">
        <v>1224</v>
      </c>
      <c r="C64" s="37" t="s">
        <v>2</v>
      </c>
      <c r="D64" s="37">
        <v>1</v>
      </c>
    </row>
    <row r="65" spans="1:4" ht="24.75" customHeight="1" x14ac:dyDescent="0.25">
      <c r="A65" s="12">
        <v>48</v>
      </c>
      <c r="B65" s="39" t="s">
        <v>94</v>
      </c>
      <c r="C65" s="37" t="s">
        <v>2</v>
      </c>
      <c r="D65" s="37">
        <v>1</v>
      </c>
    </row>
    <row r="66" spans="1:4" ht="24.75" customHeight="1" x14ac:dyDescent="0.25">
      <c r="A66" s="12">
        <v>49</v>
      </c>
      <c r="B66" s="39" t="s">
        <v>123</v>
      </c>
      <c r="C66" s="37" t="s">
        <v>2</v>
      </c>
      <c r="D66" s="37">
        <v>1</v>
      </c>
    </row>
    <row r="67" spans="1:4" ht="24.75" customHeight="1" x14ac:dyDescent="0.25">
      <c r="A67" s="12">
        <v>50</v>
      </c>
      <c r="B67" s="39" t="s">
        <v>1225</v>
      </c>
      <c r="C67" s="37" t="s">
        <v>2</v>
      </c>
      <c r="D67" s="37">
        <v>1</v>
      </c>
    </row>
    <row r="68" spans="1:4" ht="24.75" customHeight="1" x14ac:dyDescent="0.25">
      <c r="A68" s="12">
        <v>51</v>
      </c>
      <c r="B68" s="39" t="s">
        <v>1226</v>
      </c>
      <c r="C68" s="37" t="s">
        <v>2</v>
      </c>
      <c r="D68" s="37">
        <v>1</v>
      </c>
    </row>
    <row r="69" spans="1:4" ht="24.75" customHeight="1" x14ac:dyDescent="0.25">
      <c r="A69" s="12">
        <v>52</v>
      </c>
      <c r="B69" s="39" t="s">
        <v>1227</v>
      </c>
      <c r="C69" s="37" t="s">
        <v>2</v>
      </c>
      <c r="D69" s="37">
        <v>1</v>
      </c>
    </row>
    <row r="70" spans="1:4" ht="24.75" customHeight="1" x14ac:dyDescent="0.25">
      <c r="A70" s="12">
        <v>53</v>
      </c>
      <c r="B70" s="39" t="s">
        <v>14</v>
      </c>
      <c r="C70" s="37" t="s">
        <v>2</v>
      </c>
      <c r="D70" s="37">
        <v>4</v>
      </c>
    </row>
    <row r="71" spans="1:4" ht="24.75" customHeight="1" x14ac:dyDescent="0.25">
      <c r="A71" s="12">
        <v>54</v>
      </c>
      <c r="B71" s="16" t="s">
        <v>1228</v>
      </c>
      <c r="C71" s="12" t="s">
        <v>0</v>
      </c>
      <c r="D71" s="12">
        <v>1</v>
      </c>
    </row>
    <row r="72" spans="1:4" ht="24.75" customHeight="1" x14ac:dyDescent="0.25">
      <c r="A72" s="12">
        <v>55</v>
      </c>
      <c r="B72" s="16" t="s">
        <v>1229</v>
      </c>
      <c r="C72" s="12" t="s">
        <v>0</v>
      </c>
      <c r="D72" s="12">
        <v>1</v>
      </c>
    </row>
    <row r="73" spans="1:4" ht="24.75" customHeight="1" x14ac:dyDescent="0.25">
      <c r="A73" s="12">
        <v>56</v>
      </c>
      <c r="B73" s="16" t="s">
        <v>679</v>
      </c>
      <c r="C73" s="12" t="s">
        <v>2</v>
      </c>
      <c r="D73" s="12">
        <v>150</v>
      </c>
    </row>
    <row r="74" spans="1:4" ht="24.75" customHeight="1" x14ac:dyDescent="0.25">
      <c r="A74" s="12">
        <v>57</v>
      </c>
      <c r="B74" s="21" t="s">
        <v>1230</v>
      </c>
      <c r="C74" s="12" t="s">
        <v>0</v>
      </c>
      <c r="D74" s="12">
        <v>10</v>
      </c>
    </row>
    <row r="75" spans="1:4" ht="24.75" customHeight="1" x14ac:dyDescent="0.25">
      <c r="A75" s="12">
        <v>58</v>
      </c>
      <c r="B75" s="16" t="s">
        <v>1163</v>
      </c>
      <c r="C75" s="12" t="s">
        <v>0</v>
      </c>
      <c r="D75" s="37">
        <v>1</v>
      </c>
    </row>
    <row r="76" spans="1:4" ht="24.75" customHeight="1" x14ac:dyDescent="0.25">
      <c r="A76" s="12">
        <v>59</v>
      </c>
      <c r="B76" s="16" t="s">
        <v>215</v>
      </c>
      <c r="C76" s="12" t="s">
        <v>2</v>
      </c>
      <c r="D76" s="12">
        <v>1</v>
      </c>
    </row>
    <row r="77" spans="1:4" ht="24.75" customHeight="1" x14ac:dyDescent="0.25">
      <c r="A77" s="12">
        <v>60</v>
      </c>
      <c r="B77" s="16" t="s">
        <v>1231</v>
      </c>
      <c r="C77" s="12" t="s">
        <v>2</v>
      </c>
      <c r="D77" s="12">
        <v>8</v>
      </c>
    </row>
    <row r="78" spans="1:4" ht="24.75" customHeight="1" x14ac:dyDescent="0.25">
      <c r="A78" s="12">
        <v>61</v>
      </c>
      <c r="B78" s="16" t="s">
        <v>1232</v>
      </c>
      <c r="C78" s="12" t="s">
        <v>0</v>
      </c>
      <c r="D78" s="37">
        <v>4</v>
      </c>
    </row>
    <row r="79" spans="1:4" ht="24.75" customHeight="1" x14ac:dyDescent="0.25">
      <c r="A79" s="12">
        <v>62</v>
      </c>
      <c r="B79" s="16" t="s">
        <v>210</v>
      </c>
      <c r="C79" s="12" t="s">
        <v>2</v>
      </c>
      <c r="D79" s="12">
        <v>15</v>
      </c>
    </row>
    <row r="80" spans="1:4" ht="24.75" customHeight="1" x14ac:dyDescent="0.25">
      <c r="A80" s="12">
        <v>63</v>
      </c>
      <c r="B80" s="16" t="s">
        <v>1233</v>
      </c>
      <c r="C80" s="12" t="s">
        <v>2</v>
      </c>
      <c r="D80" s="37">
        <v>10</v>
      </c>
    </row>
    <row r="81" spans="1:4" ht="36" customHeight="1" x14ac:dyDescent="0.25">
      <c r="A81" s="12">
        <v>64</v>
      </c>
      <c r="B81" s="16" t="s">
        <v>1234</v>
      </c>
      <c r="C81" s="12" t="s">
        <v>0</v>
      </c>
      <c r="D81" s="12">
        <v>2</v>
      </c>
    </row>
    <row r="82" spans="1:4" ht="24.75" customHeight="1" x14ac:dyDescent="0.25">
      <c r="A82" s="12">
        <v>65</v>
      </c>
      <c r="B82" s="16" t="s">
        <v>1235</v>
      </c>
      <c r="C82" s="12" t="s">
        <v>0</v>
      </c>
      <c r="D82" s="12">
        <v>2</v>
      </c>
    </row>
    <row r="83" spans="1:4" ht="24.75" customHeight="1" x14ac:dyDescent="0.25">
      <c r="A83" s="12">
        <v>66</v>
      </c>
      <c r="B83" s="16" t="s">
        <v>1236</v>
      </c>
      <c r="C83" s="12" t="s">
        <v>2</v>
      </c>
      <c r="D83" s="37">
        <v>3</v>
      </c>
    </row>
    <row r="84" spans="1:4" ht="24.75" customHeight="1" x14ac:dyDescent="0.25">
      <c r="A84" s="12">
        <v>67</v>
      </c>
      <c r="B84" s="16" t="s">
        <v>1237</v>
      </c>
      <c r="C84" s="12" t="s">
        <v>2</v>
      </c>
      <c r="D84" s="12">
        <v>5</v>
      </c>
    </row>
    <row r="85" spans="1:4" ht="24.75" customHeight="1" x14ac:dyDescent="0.25">
      <c r="A85" s="12">
        <v>68</v>
      </c>
      <c r="B85" s="16" t="s">
        <v>1238</v>
      </c>
      <c r="C85" s="12" t="s">
        <v>2</v>
      </c>
      <c r="D85" s="37">
        <v>3</v>
      </c>
    </row>
    <row r="86" spans="1:4" ht="24.75" customHeight="1" x14ac:dyDescent="0.25">
      <c r="A86" s="12">
        <v>69</v>
      </c>
      <c r="B86" s="16" t="s">
        <v>1239</v>
      </c>
      <c r="C86" s="12" t="s">
        <v>2</v>
      </c>
      <c r="D86" s="37">
        <v>4</v>
      </c>
    </row>
    <row r="87" spans="1:4" ht="24.75" customHeight="1" x14ac:dyDescent="0.25">
      <c r="A87" s="12">
        <v>70</v>
      </c>
      <c r="B87" s="16" t="s">
        <v>1240</v>
      </c>
      <c r="C87" s="12" t="s">
        <v>2</v>
      </c>
      <c r="D87" s="37">
        <v>4</v>
      </c>
    </row>
    <row r="88" spans="1:4" ht="24.75" customHeight="1" x14ac:dyDescent="0.25">
      <c r="A88" s="12">
        <v>71</v>
      </c>
      <c r="B88" s="16" t="s">
        <v>1241</v>
      </c>
      <c r="C88" s="12" t="s">
        <v>2</v>
      </c>
      <c r="D88" s="12">
        <v>12</v>
      </c>
    </row>
    <row r="89" spans="1:4" ht="24.75" customHeight="1" x14ac:dyDescent="0.25">
      <c r="A89" s="12">
        <v>72</v>
      </c>
      <c r="B89" s="16" t="s">
        <v>1242</v>
      </c>
      <c r="C89" s="12" t="s">
        <v>2</v>
      </c>
      <c r="D89" s="12">
        <v>6</v>
      </c>
    </row>
    <row r="90" spans="1:4" ht="24.75" customHeight="1" x14ac:dyDescent="0.25">
      <c r="A90" s="12">
        <v>73</v>
      </c>
      <c r="B90" s="16" t="s">
        <v>1243</v>
      </c>
      <c r="C90" s="12" t="s">
        <v>2</v>
      </c>
      <c r="D90" s="12">
        <v>6</v>
      </c>
    </row>
    <row r="91" spans="1:4" ht="24.75" customHeight="1" x14ac:dyDescent="0.25">
      <c r="A91" s="12">
        <v>74</v>
      </c>
      <c r="B91" s="16" t="s">
        <v>1244</v>
      </c>
      <c r="C91" s="12" t="s">
        <v>0</v>
      </c>
      <c r="D91" s="12">
        <v>4</v>
      </c>
    </row>
    <row r="92" spans="1:4" ht="24.75" customHeight="1" x14ac:dyDescent="0.25">
      <c r="A92" s="12">
        <v>75</v>
      </c>
      <c r="B92" s="16" t="s">
        <v>1245</v>
      </c>
      <c r="C92" s="12" t="s">
        <v>2</v>
      </c>
      <c r="D92" s="12">
        <v>4</v>
      </c>
    </row>
    <row r="93" spans="1:4" ht="24.75" customHeight="1" x14ac:dyDescent="0.25">
      <c r="A93" s="12">
        <v>76</v>
      </c>
      <c r="B93" s="16" t="s">
        <v>1246</v>
      </c>
      <c r="C93" s="12" t="s">
        <v>0</v>
      </c>
      <c r="D93" s="37">
        <v>8</v>
      </c>
    </row>
    <row r="94" spans="1:4" ht="24.75" customHeight="1" x14ac:dyDescent="0.25">
      <c r="A94" s="12">
        <v>77</v>
      </c>
      <c r="B94" s="16" t="s">
        <v>1247</v>
      </c>
      <c r="C94" s="12" t="s">
        <v>2</v>
      </c>
      <c r="D94" s="37">
        <v>4</v>
      </c>
    </row>
    <row r="95" spans="1:4" ht="24.75" customHeight="1" x14ac:dyDescent="0.25">
      <c r="A95" s="12">
        <v>78</v>
      </c>
      <c r="B95" s="16" t="s">
        <v>1248</v>
      </c>
      <c r="C95" s="12" t="s">
        <v>0</v>
      </c>
      <c r="D95" s="37">
        <v>2</v>
      </c>
    </row>
    <row r="96" spans="1:4" ht="24.75" customHeight="1" x14ac:dyDescent="0.25">
      <c r="A96" s="12">
        <v>79</v>
      </c>
      <c r="B96" s="16" t="s">
        <v>1249</v>
      </c>
      <c r="C96" s="12" t="s">
        <v>0</v>
      </c>
      <c r="D96" s="37">
        <v>4</v>
      </c>
    </row>
    <row r="97" spans="1:4" ht="24.75" customHeight="1" x14ac:dyDescent="0.25">
      <c r="A97" s="12">
        <v>80</v>
      </c>
      <c r="B97" s="16" t="s">
        <v>1250</v>
      </c>
      <c r="C97" s="12" t="s">
        <v>0</v>
      </c>
      <c r="D97" s="37">
        <v>2</v>
      </c>
    </row>
    <row r="98" spans="1:4" ht="24.75" customHeight="1" x14ac:dyDescent="0.25">
      <c r="A98" s="12">
        <v>81</v>
      </c>
      <c r="B98" s="16" t="s">
        <v>1251</v>
      </c>
      <c r="C98" s="12" t="s">
        <v>2</v>
      </c>
      <c r="D98" s="12">
        <v>8</v>
      </c>
    </row>
    <row r="99" spans="1:4" ht="24.75" customHeight="1" x14ac:dyDescent="0.25">
      <c r="A99" s="12">
        <v>82</v>
      </c>
      <c r="B99" s="16" t="s">
        <v>1252</v>
      </c>
      <c r="C99" s="12" t="s">
        <v>2</v>
      </c>
      <c r="D99" s="12">
        <v>8</v>
      </c>
    </row>
    <row r="100" spans="1:4" ht="27" customHeight="1" x14ac:dyDescent="0.25">
      <c r="A100" s="12">
        <v>83</v>
      </c>
      <c r="B100" s="16" t="s">
        <v>203</v>
      </c>
      <c r="C100" s="12" t="s">
        <v>2</v>
      </c>
      <c r="D100" s="37">
        <v>16</v>
      </c>
    </row>
    <row r="101" spans="1:4" ht="22.5" customHeight="1" x14ac:dyDescent="0.25">
      <c r="A101" s="12">
        <v>84</v>
      </c>
      <c r="B101" s="16" t="s">
        <v>202</v>
      </c>
      <c r="C101" s="12" t="s">
        <v>2</v>
      </c>
      <c r="D101" s="12">
        <v>4</v>
      </c>
    </row>
    <row r="102" spans="1:4" ht="24.75" customHeight="1" x14ac:dyDescent="0.25">
      <c r="A102" s="12">
        <v>85</v>
      </c>
      <c r="B102" s="17" t="s">
        <v>1253</v>
      </c>
      <c r="C102" s="12" t="s">
        <v>0</v>
      </c>
      <c r="D102" s="37">
        <v>2</v>
      </c>
    </row>
    <row r="103" spans="1:4" ht="24.75" customHeight="1" x14ac:dyDescent="0.25">
      <c r="A103" s="12">
        <v>86</v>
      </c>
      <c r="B103" s="16" t="s">
        <v>200</v>
      </c>
      <c r="C103" s="12" t="s">
        <v>2</v>
      </c>
      <c r="D103" s="37">
        <v>4</v>
      </c>
    </row>
    <row r="104" spans="1:4" ht="24.75" customHeight="1" x14ac:dyDescent="0.25">
      <c r="A104" s="12">
        <v>87</v>
      </c>
      <c r="B104" s="16" t="s">
        <v>1254</v>
      </c>
      <c r="C104" s="12" t="s">
        <v>2</v>
      </c>
      <c r="D104" s="37">
        <v>4</v>
      </c>
    </row>
    <row r="105" spans="1:4" ht="34.5" customHeight="1" x14ac:dyDescent="0.25">
      <c r="A105" s="12">
        <v>88</v>
      </c>
      <c r="B105" s="17" t="s">
        <v>1255</v>
      </c>
      <c r="C105" s="12" t="s">
        <v>0</v>
      </c>
      <c r="D105" s="12">
        <v>1</v>
      </c>
    </row>
    <row r="106" spans="1:4" ht="24.75" customHeight="1" x14ac:dyDescent="0.25">
      <c r="A106" s="12">
        <v>89</v>
      </c>
      <c r="B106" s="19" t="s">
        <v>186</v>
      </c>
      <c r="C106" s="12" t="s">
        <v>0</v>
      </c>
      <c r="D106" s="37">
        <v>1</v>
      </c>
    </row>
    <row r="107" spans="1:4" ht="24.75" customHeight="1" x14ac:dyDescent="0.25">
      <c r="A107" s="12">
        <v>90</v>
      </c>
      <c r="B107" s="16" t="s">
        <v>1256</v>
      </c>
      <c r="C107" s="12" t="s">
        <v>0</v>
      </c>
      <c r="D107" s="12">
        <v>1</v>
      </c>
    </row>
    <row r="108" spans="1:4" ht="24.75" customHeight="1" x14ac:dyDescent="0.25">
      <c r="A108" s="12">
        <v>91</v>
      </c>
      <c r="B108" s="16" t="s">
        <v>684</v>
      </c>
      <c r="C108" s="12" t="s">
        <v>2</v>
      </c>
      <c r="D108" s="12">
        <v>1</v>
      </c>
    </row>
    <row r="109" spans="1:4" ht="24.75" customHeight="1" x14ac:dyDescent="0.25">
      <c r="A109" s="12">
        <v>92</v>
      </c>
      <c r="B109" s="16" t="s">
        <v>180</v>
      </c>
      <c r="C109" s="12" t="s">
        <v>2</v>
      </c>
      <c r="D109" s="12">
        <v>1</v>
      </c>
    </row>
    <row r="110" spans="1:4" ht="24.75" customHeight="1" x14ac:dyDescent="0.25">
      <c r="A110" s="12">
        <v>93</v>
      </c>
      <c r="B110" s="16" t="s">
        <v>175</v>
      </c>
      <c r="C110" s="12" t="s">
        <v>0</v>
      </c>
      <c r="D110" s="12">
        <v>1</v>
      </c>
    </row>
    <row r="111" spans="1:4" ht="24.75" customHeight="1" x14ac:dyDescent="0.25">
      <c r="A111" s="12">
        <v>94</v>
      </c>
      <c r="B111" s="16" t="s">
        <v>1257</v>
      </c>
      <c r="C111" s="12" t="s">
        <v>0</v>
      </c>
      <c r="D111" s="12">
        <v>4</v>
      </c>
    </row>
    <row r="112" spans="1:4" ht="24.75" customHeight="1" x14ac:dyDescent="0.25">
      <c r="A112" s="12">
        <v>95</v>
      </c>
      <c r="B112" s="16" t="s">
        <v>169</v>
      </c>
      <c r="C112" s="12" t="s">
        <v>2</v>
      </c>
      <c r="D112" s="12">
        <v>1</v>
      </c>
    </row>
    <row r="113" spans="1:4" ht="24.75" customHeight="1" x14ac:dyDescent="0.25">
      <c r="A113" s="12">
        <v>96</v>
      </c>
      <c r="B113" s="16" t="s">
        <v>1258</v>
      </c>
      <c r="C113" s="12" t="s">
        <v>0</v>
      </c>
      <c r="D113" s="12">
        <v>1</v>
      </c>
    </row>
    <row r="114" spans="1:4" ht="30.75" customHeight="1" x14ac:dyDescent="0.25">
      <c r="A114" s="12">
        <v>97</v>
      </c>
      <c r="B114" s="16" t="s">
        <v>1259</v>
      </c>
      <c r="C114" s="37" t="s">
        <v>2</v>
      </c>
      <c r="D114" s="37">
        <v>1</v>
      </c>
    </row>
    <row r="115" spans="1:4" ht="24.75" customHeight="1" x14ac:dyDescent="0.25">
      <c r="A115" s="12">
        <v>98</v>
      </c>
      <c r="B115" s="16" t="s">
        <v>1260</v>
      </c>
      <c r="C115" s="37" t="s">
        <v>2</v>
      </c>
      <c r="D115" s="37">
        <v>1</v>
      </c>
    </row>
    <row r="116" spans="1:4" ht="24.75" customHeight="1" x14ac:dyDescent="0.25">
      <c r="A116" s="12">
        <v>99</v>
      </c>
      <c r="B116" s="16" t="s">
        <v>1261</v>
      </c>
      <c r="C116" s="12" t="s">
        <v>0</v>
      </c>
      <c r="D116" s="12">
        <v>1</v>
      </c>
    </row>
    <row r="117" spans="1:4" ht="24.75" customHeight="1" x14ac:dyDescent="0.25">
      <c r="A117" s="12">
        <v>100</v>
      </c>
      <c r="B117" s="17" t="s">
        <v>1262</v>
      </c>
      <c r="C117" s="12" t="s">
        <v>2</v>
      </c>
      <c r="D117" s="12">
        <v>1</v>
      </c>
    </row>
    <row r="118" spans="1:4" ht="39" customHeight="1" x14ac:dyDescent="0.25">
      <c r="A118" s="12">
        <v>101</v>
      </c>
      <c r="B118" s="16" t="s">
        <v>1263</v>
      </c>
      <c r="C118" s="12" t="s">
        <v>2</v>
      </c>
      <c r="D118" s="37">
        <v>2</v>
      </c>
    </row>
    <row r="119" spans="1:4" ht="40.5" customHeight="1" x14ac:dyDescent="0.25">
      <c r="A119" s="12">
        <v>102</v>
      </c>
      <c r="B119" s="16" t="s">
        <v>1264</v>
      </c>
      <c r="C119" s="12" t="s">
        <v>2</v>
      </c>
      <c r="D119" s="12">
        <v>2</v>
      </c>
    </row>
    <row r="120" spans="1:4" ht="24.75" customHeight="1" x14ac:dyDescent="0.25">
      <c r="A120" s="12">
        <v>103</v>
      </c>
      <c r="B120" s="19" t="s">
        <v>686</v>
      </c>
      <c r="C120" s="12" t="s">
        <v>0</v>
      </c>
      <c r="D120" s="37">
        <v>2</v>
      </c>
    </row>
    <row r="121" spans="1:4" ht="24.75" customHeight="1" x14ac:dyDescent="0.25">
      <c r="A121" s="12">
        <v>104</v>
      </c>
      <c r="B121" s="16" t="s">
        <v>154</v>
      </c>
      <c r="C121" s="12" t="s">
        <v>2</v>
      </c>
      <c r="D121" s="12">
        <v>2</v>
      </c>
    </row>
    <row r="122" spans="1:4" ht="24.75" customHeight="1" x14ac:dyDescent="0.25">
      <c r="A122" s="12">
        <v>105</v>
      </c>
      <c r="B122" s="16" t="s">
        <v>1265</v>
      </c>
      <c r="C122" s="12" t="s">
        <v>2</v>
      </c>
      <c r="D122" s="12">
        <v>1</v>
      </c>
    </row>
    <row r="123" spans="1:4" ht="24.75" customHeight="1" x14ac:dyDescent="0.25">
      <c r="A123" s="12">
        <v>106</v>
      </c>
      <c r="B123" s="16" t="s">
        <v>1266</v>
      </c>
      <c r="C123" s="12" t="s">
        <v>2</v>
      </c>
      <c r="D123" s="12">
        <v>2</v>
      </c>
    </row>
    <row r="124" spans="1:4" ht="24.75" customHeight="1" x14ac:dyDescent="0.25">
      <c r="A124" s="12">
        <v>107</v>
      </c>
      <c r="B124" s="16" t="s">
        <v>1267</v>
      </c>
      <c r="C124" s="12" t="s">
        <v>0</v>
      </c>
      <c r="D124" s="12">
        <v>1</v>
      </c>
    </row>
    <row r="125" spans="1:4" ht="24.75" customHeight="1" x14ac:dyDescent="0.25">
      <c r="A125" s="12">
        <v>108</v>
      </c>
      <c r="B125" s="17" t="s">
        <v>1268</v>
      </c>
      <c r="C125" s="12" t="s">
        <v>2</v>
      </c>
      <c r="D125" s="12">
        <v>2</v>
      </c>
    </row>
    <row r="126" spans="1:4" ht="24.75" customHeight="1" x14ac:dyDescent="0.25">
      <c r="A126" s="12">
        <v>109</v>
      </c>
      <c r="B126" s="16" t="s">
        <v>1067</v>
      </c>
      <c r="C126" s="12" t="s">
        <v>0</v>
      </c>
      <c r="D126" s="12">
        <v>7</v>
      </c>
    </row>
    <row r="127" spans="1:4" ht="45" customHeight="1" x14ac:dyDescent="0.25">
      <c r="A127" s="12">
        <v>110</v>
      </c>
      <c r="B127" s="16" t="s">
        <v>1269</v>
      </c>
      <c r="C127" s="12" t="s">
        <v>0</v>
      </c>
      <c r="D127" s="12">
        <v>2</v>
      </c>
    </row>
    <row r="128" spans="1:4" ht="24.75" customHeight="1" x14ac:dyDescent="0.25">
      <c r="A128" s="12">
        <v>111</v>
      </c>
      <c r="B128" s="16" t="s">
        <v>1270</v>
      </c>
      <c r="C128" s="12" t="s">
        <v>0</v>
      </c>
      <c r="D128" s="12">
        <v>1</v>
      </c>
    </row>
    <row r="129" spans="1:4" ht="24.75" customHeight="1" x14ac:dyDescent="0.25">
      <c r="A129" s="12">
        <v>112</v>
      </c>
      <c r="B129" s="16" t="s">
        <v>1271</v>
      </c>
      <c r="C129" s="12" t="s">
        <v>0</v>
      </c>
      <c r="D129" s="12">
        <v>1</v>
      </c>
    </row>
    <row r="130" spans="1:4" ht="24.75" customHeight="1" x14ac:dyDescent="0.25">
      <c r="A130" s="12">
        <v>113</v>
      </c>
      <c r="B130" s="16" t="s">
        <v>1272</v>
      </c>
      <c r="C130" s="12" t="s">
        <v>2</v>
      </c>
      <c r="D130" s="12">
        <v>1</v>
      </c>
    </row>
    <row r="131" spans="1:4" ht="24.75" customHeight="1" x14ac:dyDescent="0.25">
      <c r="A131" s="12">
        <v>114</v>
      </c>
      <c r="B131" s="16" t="s">
        <v>1273</v>
      </c>
      <c r="C131" s="12" t="s">
        <v>0</v>
      </c>
      <c r="D131" s="12">
        <v>1</v>
      </c>
    </row>
    <row r="132" spans="1:4" ht="24.75" customHeight="1" x14ac:dyDescent="0.25">
      <c r="A132" s="12">
        <v>115</v>
      </c>
      <c r="B132" s="16" t="s">
        <v>1274</v>
      </c>
      <c r="C132" s="37" t="s">
        <v>2</v>
      </c>
      <c r="D132" s="40">
        <v>8</v>
      </c>
    </row>
    <row r="133" spans="1:4" ht="24.75" customHeight="1" x14ac:dyDescent="0.25">
      <c r="A133" s="12">
        <v>116</v>
      </c>
      <c r="B133" s="16" t="s">
        <v>1275</v>
      </c>
      <c r="C133" s="12" t="s">
        <v>2</v>
      </c>
      <c r="D133" s="12">
        <v>10</v>
      </c>
    </row>
    <row r="134" spans="1:4" ht="24.75" customHeight="1" x14ac:dyDescent="0.25">
      <c r="A134" s="12">
        <v>117</v>
      </c>
      <c r="B134" s="17" t="s">
        <v>1276</v>
      </c>
      <c r="C134" s="12" t="s">
        <v>0</v>
      </c>
      <c r="D134" s="12">
        <v>10</v>
      </c>
    </row>
    <row r="135" spans="1:4" ht="24.75" customHeight="1" x14ac:dyDescent="0.25">
      <c r="A135" s="12">
        <v>118</v>
      </c>
      <c r="B135" s="16" t="s">
        <v>23</v>
      </c>
      <c r="C135" s="37" t="s">
        <v>2</v>
      </c>
      <c r="D135" s="37">
        <v>40</v>
      </c>
    </row>
    <row r="136" spans="1:4" ht="24.75" customHeight="1" x14ac:dyDescent="0.25">
      <c r="A136" s="12">
        <v>119</v>
      </c>
      <c r="B136" s="41" t="s">
        <v>1277</v>
      </c>
      <c r="C136" s="12" t="s">
        <v>2</v>
      </c>
      <c r="D136" s="12">
        <v>2</v>
      </c>
    </row>
    <row r="137" spans="1:4" ht="24.75" customHeight="1" x14ac:dyDescent="0.25">
      <c r="A137" s="12">
        <v>120</v>
      </c>
      <c r="B137" s="16" t="s">
        <v>1278</v>
      </c>
      <c r="C137" s="37" t="s">
        <v>2</v>
      </c>
      <c r="D137" s="37">
        <v>1</v>
      </c>
    </row>
    <row r="138" spans="1:4" ht="24.75" customHeight="1" x14ac:dyDescent="0.25">
      <c r="A138" s="12">
        <v>121</v>
      </c>
      <c r="B138" s="16" t="s">
        <v>135</v>
      </c>
      <c r="C138" s="12" t="s">
        <v>2</v>
      </c>
      <c r="D138" s="37">
        <v>10</v>
      </c>
    </row>
    <row r="139" spans="1:4" ht="24.75" customHeight="1" x14ac:dyDescent="0.25">
      <c r="A139" s="12">
        <v>122</v>
      </c>
      <c r="B139" s="18" t="s">
        <v>1279</v>
      </c>
      <c r="C139" s="12" t="s">
        <v>0</v>
      </c>
      <c r="D139" s="12">
        <v>3</v>
      </c>
    </row>
    <row r="140" spans="1:4" ht="24.75" customHeight="1" x14ac:dyDescent="0.25">
      <c r="A140" s="12">
        <v>123</v>
      </c>
      <c r="B140" s="16" t="s">
        <v>1280</v>
      </c>
      <c r="C140" s="12" t="s">
        <v>0</v>
      </c>
      <c r="D140" s="12">
        <v>3</v>
      </c>
    </row>
    <row r="141" spans="1:4" ht="24.75" customHeight="1" x14ac:dyDescent="0.25">
      <c r="A141" s="12">
        <v>124</v>
      </c>
      <c r="B141" s="16" t="s">
        <v>1281</v>
      </c>
      <c r="C141" s="12" t="s">
        <v>2</v>
      </c>
      <c r="D141" s="12">
        <v>1</v>
      </c>
    </row>
    <row r="142" spans="1:4" ht="30.75" customHeight="1" x14ac:dyDescent="0.25">
      <c r="A142" s="12">
        <v>125</v>
      </c>
      <c r="B142" s="16" t="s">
        <v>1282</v>
      </c>
      <c r="C142" s="12" t="s">
        <v>2</v>
      </c>
      <c r="D142" s="12">
        <v>5</v>
      </c>
    </row>
    <row r="143" spans="1:4" ht="40.5" customHeight="1" x14ac:dyDescent="0.25">
      <c r="A143" s="12">
        <v>126</v>
      </c>
      <c r="B143" s="16" t="s">
        <v>1283</v>
      </c>
      <c r="C143" s="12" t="s">
        <v>2</v>
      </c>
      <c r="D143" s="37">
        <v>1</v>
      </c>
    </row>
    <row r="144" spans="1:4" ht="36" customHeight="1" x14ac:dyDescent="0.25">
      <c r="A144" s="12">
        <v>127</v>
      </c>
      <c r="B144" s="17" t="s">
        <v>1284</v>
      </c>
      <c r="C144" s="12" t="s">
        <v>2</v>
      </c>
      <c r="D144" s="37">
        <v>40</v>
      </c>
    </row>
    <row r="145" spans="1:4" ht="24.75" customHeight="1" x14ac:dyDescent="0.25">
      <c r="A145" s="12">
        <v>128</v>
      </c>
      <c r="B145" s="16" t="s">
        <v>1285</v>
      </c>
      <c r="C145" s="12" t="s">
        <v>2</v>
      </c>
      <c r="D145" s="12">
        <v>2</v>
      </c>
    </row>
    <row r="146" spans="1:4" ht="24.75" customHeight="1" x14ac:dyDescent="0.25">
      <c r="A146" s="12">
        <v>129</v>
      </c>
      <c r="B146" s="19" t="s">
        <v>1286</v>
      </c>
      <c r="C146" s="12" t="s">
        <v>0</v>
      </c>
      <c r="D146" s="37">
        <v>2</v>
      </c>
    </row>
    <row r="147" spans="1:4" ht="39" customHeight="1" x14ac:dyDescent="0.25">
      <c r="A147" s="12">
        <v>130</v>
      </c>
      <c r="B147" s="16" t="s">
        <v>1287</v>
      </c>
      <c r="C147" s="12" t="s">
        <v>2</v>
      </c>
      <c r="D147" s="12">
        <v>2</v>
      </c>
    </row>
    <row r="148" spans="1:4" ht="24.75" customHeight="1" x14ac:dyDescent="0.25">
      <c r="A148" s="12">
        <v>131</v>
      </c>
      <c r="B148" s="16" t="s">
        <v>1288</v>
      </c>
      <c r="C148" s="12" t="s">
        <v>0</v>
      </c>
      <c r="D148" s="37">
        <v>1</v>
      </c>
    </row>
    <row r="149" spans="1:4" ht="24.75" customHeight="1" x14ac:dyDescent="0.25">
      <c r="A149" s="12">
        <v>132</v>
      </c>
      <c r="B149" s="16" t="s">
        <v>107</v>
      </c>
      <c r="C149" s="12" t="s">
        <v>2</v>
      </c>
      <c r="D149" s="37">
        <v>10</v>
      </c>
    </row>
    <row r="150" spans="1:4" ht="24.75" customHeight="1" x14ac:dyDescent="0.25">
      <c r="A150" s="12">
        <v>133</v>
      </c>
      <c r="B150" s="16" t="s">
        <v>1289</v>
      </c>
      <c r="C150" s="12" t="s">
        <v>0</v>
      </c>
      <c r="D150" s="37">
        <v>8</v>
      </c>
    </row>
    <row r="151" spans="1:4" ht="24.75" customHeight="1" x14ac:dyDescent="0.25">
      <c r="A151" s="12">
        <v>134</v>
      </c>
      <c r="B151" s="16" t="s">
        <v>1290</v>
      </c>
      <c r="C151" s="12" t="s">
        <v>2</v>
      </c>
      <c r="D151" s="12">
        <v>2</v>
      </c>
    </row>
    <row r="152" spans="1:4" ht="24.75" customHeight="1" x14ac:dyDescent="0.25">
      <c r="A152" s="12">
        <v>135</v>
      </c>
      <c r="B152" s="16" t="s">
        <v>1291</v>
      </c>
      <c r="C152" s="12" t="s">
        <v>2</v>
      </c>
      <c r="D152" s="12">
        <v>8</v>
      </c>
    </row>
    <row r="153" spans="1:4" ht="24.75" customHeight="1" x14ac:dyDescent="0.25">
      <c r="A153" s="12">
        <v>136</v>
      </c>
      <c r="B153" s="16" t="s">
        <v>1292</v>
      </c>
      <c r="C153" s="12" t="s">
        <v>0</v>
      </c>
      <c r="D153" s="37">
        <v>2</v>
      </c>
    </row>
    <row r="154" spans="1:4" ht="24.75" customHeight="1" x14ac:dyDescent="0.25">
      <c r="A154" s="12">
        <v>137</v>
      </c>
      <c r="B154" s="16" t="s">
        <v>1293</v>
      </c>
      <c r="C154" s="12" t="s">
        <v>0</v>
      </c>
      <c r="D154" s="37">
        <v>5</v>
      </c>
    </row>
    <row r="155" spans="1:4" ht="24.75" customHeight="1" x14ac:dyDescent="0.25">
      <c r="A155" s="12">
        <v>138</v>
      </c>
      <c r="B155" s="16" t="s">
        <v>1294</v>
      </c>
      <c r="C155" s="12" t="s">
        <v>0</v>
      </c>
      <c r="D155" s="12">
        <v>4</v>
      </c>
    </row>
    <row r="156" spans="1:4" ht="35.25" customHeight="1" x14ac:dyDescent="0.25">
      <c r="A156" s="12">
        <v>139</v>
      </c>
      <c r="B156" s="16" t="s">
        <v>1295</v>
      </c>
      <c r="C156" s="12" t="s">
        <v>2</v>
      </c>
      <c r="D156" s="37">
        <v>8</v>
      </c>
    </row>
    <row r="157" spans="1:4" ht="24.75" customHeight="1" x14ac:dyDescent="0.25">
      <c r="A157" s="12">
        <v>140</v>
      </c>
      <c r="B157" s="16" t="s">
        <v>765</v>
      </c>
      <c r="C157" s="12" t="s">
        <v>2</v>
      </c>
      <c r="D157" s="12">
        <v>1</v>
      </c>
    </row>
    <row r="158" spans="1:4" ht="24.75" customHeight="1" x14ac:dyDescent="0.25">
      <c r="A158" s="12">
        <v>141</v>
      </c>
      <c r="B158" s="16" t="s">
        <v>1296</v>
      </c>
      <c r="C158" s="12" t="s">
        <v>0</v>
      </c>
      <c r="D158" s="12">
        <v>1</v>
      </c>
    </row>
    <row r="159" spans="1:4" ht="38.25" customHeight="1" x14ac:dyDescent="0.25">
      <c r="A159" s="12">
        <v>142</v>
      </c>
      <c r="B159" s="16" t="s">
        <v>1297</v>
      </c>
      <c r="C159" s="12" t="s">
        <v>0</v>
      </c>
      <c r="D159" s="12">
        <v>1</v>
      </c>
    </row>
    <row r="160" spans="1:4" ht="24.75" customHeight="1" x14ac:dyDescent="0.25">
      <c r="A160" s="12">
        <v>143</v>
      </c>
      <c r="B160" s="20" t="s">
        <v>715</v>
      </c>
      <c r="C160" s="37" t="s">
        <v>2</v>
      </c>
      <c r="D160" s="37">
        <v>8</v>
      </c>
    </row>
    <row r="161" spans="1:4" ht="24.75" customHeight="1" x14ac:dyDescent="0.25">
      <c r="A161" s="12">
        <v>144</v>
      </c>
      <c r="B161" s="16" t="s">
        <v>1298</v>
      </c>
      <c r="C161" s="37" t="s">
        <v>2</v>
      </c>
      <c r="D161" s="37">
        <v>4</v>
      </c>
    </row>
    <row r="162" spans="1:4" ht="24.75" customHeight="1" x14ac:dyDescent="0.25">
      <c r="A162" s="12">
        <v>145</v>
      </c>
      <c r="B162" s="18" t="s">
        <v>1299</v>
      </c>
      <c r="C162" s="37" t="s">
        <v>2</v>
      </c>
      <c r="D162" s="37">
        <v>6</v>
      </c>
    </row>
    <row r="163" spans="1:4" ht="24.75" customHeight="1" x14ac:dyDescent="0.25">
      <c r="A163" s="12">
        <v>146</v>
      </c>
      <c r="B163" s="17" t="s">
        <v>1300</v>
      </c>
      <c r="C163" s="12" t="s">
        <v>0</v>
      </c>
      <c r="D163" s="12">
        <v>8</v>
      </c>
    </row>
    <row r="164" spans="1:4" ht="37.5" customHeight="1" x14ac:dyDescent="0.25">
      <c r="A164" s="12">
        <v>147</v>
      </c>
      <c r="B164" s="17" t="s">
        <v>1301</v>
      </c>
      <c r="C164" s="12" t="s">
        <v>2</v>
      </c>
      <c r="D164" s="12">
        <v>4</v>
      </c>
    </row>
    <row r="165" spans="1:4" ht="24.75" customHeight="1" x14ac:dyDescent="0.25">
      <c r="A165" s="12">
        <v>148</v>
      </c>
      <c r="B165" s="16" t="s">
        <v>1302</v>
      </c>
      <c r="C165" s="12" t="s">
        <v>2</v>
      </c>
      <c r="D165" s="12">
        <v>6</v>
      </c>
    </row>
    <row r="166" spans="1:4" ht="24.75" customHeight="1" x14ac:dyDescent="0.25">
      <c r="A166" s="12">
        <v>149</v>
      </c>
      <c r="B166" s="16" t="s">
        <v>1303</v>
      </c>
      <c r="C166" s="12" t="s">
        <v>1</v>
      </c>
      <c r="D166" s="12">
        <v>3</v>
      </c>
    </row>
    <row r="167" spans="1:4" ht="24.75" customHeight="1" x14ac:dyDescent="0.25">
      <c r="A167" s="12">
        <v>150</v>
      </c>
      <c r="B167" s="16" t="s">
        <v>1304</v>
      </c>
      <c r="C167" s="12" t="s">
        <v>0</v>
      </c>
      <c r="D167" s="12">
        <v>1</v>
      </c>
    </row>
    <row r="168" spans="1:4" ht="24.75" customHeight="1" x14ac:dyDescent="0.25">
      <c r="A168" s="12">
        <v>151</v>
      </c>
      <c r="B168" s="16" t="s">
        <v>80</v>
      </c>
      <c r="C168" s="12" t="s">
        <v>2</v>
      </c>
      <c r="D168" s="12">
        <v>1</v>
      </c>
    </row>
    <row r="169" spans="1:4" ht="24.75" customHeight="1" x14ac:dyDescent="0.25">
      <c r="A169" s="12">
        <v>152</v>
      </c>
      <c r="B169" s="19" t="s">
        <v>723</v>
      </c>
      <c r="C169" s="12" t="s">
        <v>2</v>
      </c>
      <c r="D169" s="37">
        <v>10</v>
      </c>
    </row>
    <row r="170" spans="1:4" ht="24.75" customHeight="1" x14ac:dyDescent="0.25">
      <c r="A170" s="12">
        <v>153</v>
      </c>
      <c r="B170" s="16" t="s">
        <v>1305</v>
      </c>
      <c r="C170" s="12" t="s">
        <v>2</v>
      </c>
      <c r="D170" s="12">
        <v>12</v>
      </c>
    </row>
    <row r="171" spans="1:4" ht="24.75" customHeight="1" x14ac:dyDescent="0.25">
      <c r="A171" s="12">
        <v>154</v>
      </c>
      <c r="B171" s="16" t="s">
        <v>1306</v>
      </c>
      <c r="C171" s="12" t="s">
        <v>0</v>
      </c>
      <c r="D171" s="37">
        <v>3</v>
      </c>
    </row>
    <row r="172" spans="1:4" ht="24.75" customHeight="1" x14ac:dyDescent="0.25">
      <c r="A172" s="12">
        <v>155</v>
      </c>
      <c r="B172" s="16" t="s">
        <v>1307</v>
      </c>
      <c r="C172" s="12" t="s">
        <v>0</v>
      </c>
      <c r="D172" s="37">
        <v>20</v>
      </c>
    </row>
    <row r="173" spans="1:4" ht="24.75" customHeight="1" x14ac:dyDescent="0.25">
      <c r="A173" s="12">
        <v>156</v>
      </c>
      <c r="B173" s="16" t="s">
        <v>965</v>
      </c>
      <c r="C173" s="12" t="s">
        <v>0</v>
      </c>
      <c r="D173" s="12">
        <v>50</v>
      </c>
    </row>
    <row r="174" spans="1:4" ht="34.5" customHeight="1" x14ac:dyDescent="0.25">
      <c r="A174" s="12">
        <v>157</v>
      </c>
      <c r="B174" s="16" t="s">
        <v>1308</v>
      </c>
      <c r="C174" s="12" t="s">
        <v>0</v>
      </c>
      <c r="D174" s="12">
        <v>2</v>
      </c>
    </row>
    <row r="175" spans="1:4" ht="24.75" customHeight="1" x14ac:dyDescent="0.25">
      <c r="A175" s="12">
        <v>158</v>
      </c>
      <c r="B175" s="16" t="s">
        <v>1309</v>
      </c>
      <c r="C175" s="12" t="s">
        <v>0</v>
      </c>
      <c r="D175" s="12">
        <v>2</v>
      </c>
    </row>
    <row r="176" spans="1:4" ht="28.5" customHeight="1" x14ac:dyDescent="0.25">
      <c r="A176" s="12">
        <v>159</v>
      </c>
      <c r="B176" s="16" t="s">
        <v>1310</v>
      </c>
      <c r="C176" s="12" t="s">
        <v>0</v>
      </c>
      <c r="D176" s="37">
        <v>3</v>
      </c>
    </row>
    <row r="177" spans="1:4" ht="24.75" customHeight="1" x14ac:dyDescent="0.25">
      <c r="A177" s="12">
        <v>160</v>
      </c>
      <c r="B177" s="16" t="s">
        <v>1311</v>
      </c>
      <c r="C177" s="12" t="s">
        <v>0</v>
      </c>
      <c r="D177" s="12">
        <v>2</v>
      </c>
    </row>
    <row r="178" spans="1:4" ht="27.75" customHeight="1" x14ac:dyDescent="0.25">
      <c r="A178" s="12">
        <v>161</v>
      </c>
      <c r="B178" s="16" t="s">
        <v>1312</v>
      </c>
      <c r="C178" s="12" t="s">
        <v>0</v>
      </c>
      <c r="D178" s="12">
        <v>1</v>
      </c>
    </row>
    <row r="179" spans="1:4" ht="24.75" customHeight="1" x14ac:dyDescent="0.25">
      <c r="A179" s="12">
        <v>162</v>
      </c>
      <c r="B179" s="16" t="s">
        <v>1313</v>
      </c>
      <c r="C179" s="12" t="s">
        <v>0</v>
      </c>
      <c r="D179" s="12">
        <v>1</v>
      </c>
    </row>
    <row r="180" spans="1:4" ht="24.75" customHeight="1" x14ac:dyDescent="0.25">
      <c r="A180" s="12">
        <v>163</v>
      </c>
      <c r="B180" s="16" t="s">
        <v>1314</v>
      </c>
      <c r="C180" s="12" t="s">
        <v>0</v>
      </c>
      <c r="D180" s="12">
        <v>5</v>
      </c>
    </row>
    <row r="181" spans="1:4" ht="24.75" customHeight="1" x14ac:dyDescent="0.25">
      <c r="A181" s="12">
        <v>164</v>
      </c>
      <c r="B181" s="17" t="s">
        <v>1315</v>
      </c>
      <c r="C181" s="12" t="s">
        <v>0</v>
      </c>
      <c r="D181" s="12">
        <v>2</v>
      </c>
    </row>
    <row r="182" spans="1:4" ht="24.75" customHeight="1" x14ac:dyDescent="0.25">
      <c r="A182" s="12">
        <v>165</v>
      </c>
      <c r="B182" s="16" t="s">
        <v>1316</v>
      </c>
      <c r="C182" s="12" t="s">
        <v>0</v>
      </c>
      <c r="D182" s="12">
        <v>4</v>
      </c>
    </row>
    <row r="183" spans="1:4" ht="24.75" customHeight="1" x14ac:dyDescent="0.25">
      <c r="A183" s="12">
        <v>166</v>
      </c>
      <c r="B183" s="16" t="s">
        <v>53</v>
      </c>
      <c r="C183" s="12" t="s">
        <v>0</v>
      </c>
      <c r="D183" s="12">
        <v>200</v>
      </c>
    </row>
    <row r="184" spans="1:4" ht="21" customHeight="1" x14ac:dyDescent="0.25">
      <c r="A184" s="12">
        <v>167</v>
      </c>
      <c r="B184" s="16" t="s">
        <v>1317</v>
      </c>
      <c r="C184" s="12" t="s">
        <v>0</v>
      </c>
      <c r="D184" s="37">
        <v>1</v>
      </c>
    </row>
    <row r="185" spans="1:4" ht="21" customHeight="1" x14ac:dyDescent="0.25">
      <c r="A185" s="12">
        <v>168</v>
      </c>
      <c r="B185" s="16" t="s">
        <v>930</v>
      </c>
      <c r="C185" s="12" t="s">
        <v>0</v>
      </c>
      <c r="D185" s="12">
        <v>2</v>
      </c>
    </row>
    <row r="186" spans="1:4" ht="21" customHeight="1" x14ac:dyDescent="0.25">
      <c r="A186" s="12">
        <v>169</v>
      </c>
      <c r="B186" s="16" t="s">
        <v>1318</v>
      </c>
      <c r="C186" s="12" t="s">
        <v>0</v>
      </c>
      <c r="D186" s="12">
        <v>4</v>
      </c>
    </row>
    <row r="187" spans="1:4" ht="21" customHeight="1" x14ac:dyDescent="0.25">
      <c r="A187" s="12">
        <v>170</v>
      </c>
      <c r="B187" s="16" t="s">
        <v>1319</v>
      </c>
      <c r="C187" s="12" t="s">
        <v>0</v>
      </c>
      <c r="D187" s="37">
        <v>9</v>
      </c>
    </row>
    <row r="188" spans="1:4" ht="21" customHeight="1" x14ac:dyDescent="0.25">
      <c r="A188" s="12">
        <v>171</v>
      </c>
      <c r="B188" s="16" t="s">
        <v>1132</v>
      </c>
      <c r="C188" s="12" t="s">
        <v>0</v>
      </c>
      <c r="D188" s="37">
        <v>4</v>
      </c>
    </row>
    <row r="189" spans="1:4" ht="21" customHeight="1" x14ac:dyDescent="0.25">
      <c r="A189" s="12">
        <v>172</v>
      </c>
      <c r="B189" s="16" t="s">
        <v>25</v>
      </c>
      <c r="C189" s="12" t="s">
        <v>0</v>
      </c>
      <c r="D189" s="37">
        <v>10</v>
      </c>
    </row>
    <row r="190" spans="1:4" ht="21" customHeight="1" x14ac:dyDescent="0.25">
      <c r="A190" s="12">
        <v>173</v>
      </c>
      <c r="B190" s="16" t="s">
        <v>1320</v>
      </c>
      <c r="C190" s="12" t="s">
        <v>0</v>
      </c>
      <c r="D190" s="37">
        <v>22</v>
      </c>
    </row>
    <row r="191" spans="1:4" x14ac:dyDescent="0.25">
      <c r="A191" s="114"/>
      <c r="B191" s="114" t="s">
        <v>1398</v>
      </c>
      <c r="C191" s="114"/>
      <c r="D191" s="115">
        <f>D17+D7</f>
        <v>1639</v>
      </c>
    </row>
    <row r="192" spans="1:4" ht="17.25" x14ac:dyDescent="0.25">
      <c r="B192" s="295" t="s">
        <v>1321</v>
      </c>
    </row>
  </sheetData>
  <mergeCells count="4">
    <mergeCell ref="A1:D1"/>
    <mergeCell ref="A2:D2"/>
    <mergeCell ref="A3:D3"/>
    <mergeCell ref="B17:C17"/>
  </mergeCells>
  <conditionalFormatting sqref="B10:B12">
    <cfRule type="colorScale" priority="2">
      <colorScale>
        <cfvo type="min"/>
        <cfvo type="max"/>
        <color rgb="FFFF7128"/>
        <color rgb="FFFFEF9C"/>
      </colorScale>
    </cfRule>
  </conditionalFormatting>
  <conditionalFormatting sqref="B43">
    <cfRule type="colorScale" priority="17">
      <colorScale>
        <cfvo type="min"/>
        <cfvo type="max"/>
        <color rgb="FFFF7128"/>
        <color rgb="FFFFEF9C"/>
      </colorScale>
    </cfRule>
  </conditionalFormatting>
  <conditionalFormatting sqref="B65:B70">
    <cfRule type="colorScale" priority="1">
      <colorScale>
        <cfvo type="min"/>
        <cfvo type="max"/>
        <color rgb="FFFF7128"/>
        <color rgb="FFFFEF9C"/>
      </colorScale>
    </cfRule>
  </conditionalFormatting>
  <conditionalFormatting sqref="B86:B87">
    <cfRule type="colorScale" priority="3">
      <colorScale>
        <cfvo type="min"/>
        <cfvo type="max"/>
        <color rgb="FFFF7128"/>
        <color rgb="FFFFEF9C"/>
      </colorScale>
    </cfRule>
  </conditionalFormatting>
  <conditionalFormatting sqref="B88">
    <cfRule type="colorScale" priority="24">
      <colorScale>
        <cfvo type="min"/>
        <cfvo type="max"/>
        <color rgb="FFFF7128"/>
        <color rgb="FFFFEF9C"/>
      </colorScale>
    </cfRule>
  </conditionalFormatting>
  <conditionalFormatting sqref="B104">
    <cfRule type="colorScale" priority="23">
      <colorScale>
        <cfvo type="min"/>
        <cfvo type="max"/>
        <color rgb="FFFF7128"/>
        <color rgb="FFFFEF9C"/>
      </colorScale>
    </cfRule>
  </conditionalFormatting>
  <conditionalFormatting sqref="B111">
    <cfRule type="colorScale" priority="22">
      <colorScale>
        <cfvo type="min"/>
        <cfvo type="max"/>
        <color rgb="FFFF7128"/>
        <color rgb="FFFFEF9C"/>
      </colorScale>
    </cfRule>
  </conditionalFormatting>
  <conditionalFormatting sqref="B115">
    <cfRule type="colorScale" priority="21">
      <colorScale>
        <cfvo type="min"/>
        <cfvo type="max"/>
        <color rgb="FFFF7128"/>
        <color rgb="FFFFEF9C"/>
      </colorScale>
    </cfRule>
  </conditionalFormatting>
  <conditionalFormatting sqref="B118">
    <cfRule type="colorScale" priority="20">
      <colorScale>
        <cfvo type="min"/>
        <cfvo type="max"/>
        <color rgb="FFFF7128"/>
        <color rgb="FFFFEF9C"/>
      </colorScale>
    </cfRule>
  </conditionalFormatting>
  <conditionalFormatting sqref="B141 B119">
    <cfRule type="colorScale" priority="13">
      <colorScale>
        <cfvo type="min"/>
        <cfvo type="max"/>
        <color rgb="FFFF7128"/>
        <color rgb="FFFFEF9C"/>
      </colorScale>
    </cfRule>
  </conditionalFormatting>
  <conditionalFormatting sqref="B120">
    <cfRule type="colorScale" priority="19">
      <colorScale>
        <cfvo type="min"/>
        <cfvo type="max"/>
        <color rgb="FFFF7128"/>
        <color rgb="FFFFEF9C"/>
      </colorScale>
    </cfRule>
  </conditionalFormatting>
  <conditionalFormatting sqref="B121:B122">
    <cfRule type="colorScale" priority="27">
      <colorScale>
        <cfvo type="min"/>
        <cfvo type="max"/>
        <color rgb="FFFF7128"/>
        <color rgb="FFFFEF9C"/>
      </colorScale>
    </cfRule>
  </conditionalFormatting>
  <conditionalFormatting sqref="B123">
    <cfRule type="colorScale" priority="18">
      <colorScale>
        <cfvo type="min"/>
        <cfvo type="max"/>
        <color rgb="FFFF7128"/>
        <color rgb="FFFFEF9C"/>
      </colorScale>
    </cfRule>
  </conditionalFormatting>
  <conditionalFormatting sqref="B131">
    <cfRule type="colorScale" priority="5">
      <colorScale>
        <cfvo type="min"/>
        <cfvo type="max"/>
        <color rgb="FFFF7128"/>
        <color rgb="FFFFEF9C"/>
      </colorScale>
    </cfRule>
  </conditionalFormatting>
  <conditionalFormatting sqref="B132:B133">
    <cfRule type="colorScale" priority="16">
      <colorScale>
        <cfvo type="min"/>
        <cfvo type="max"/>
        <color rgb="FFFF7128"/>
        <color rgb="FFFFEF9C"/>
      </colorScale>
    </cfRule>
  </conditionalFormatting>
  <conditionalFormatting sqref="B133">
    <cfRule type="colorScale" priority="15">
      <colorScale>
        <cfvo type="min"/>
        <cfvo type="max"/>
        <color rgb="FFFF7128"/>
        <color rgb="FFFFEF9C"/>
      </colorScale>
    </cfRule>
  </conditionalFormatting>
  <conditionalFormatting sqref="B134:B135">
    <cfRule type="colorScale" priority="4">
      <colorScale>
        <cfvo type="min"/>
        <cfvo type="max"/>
        <color rgb="FFFF7128"/>
        <color rgb="FFFFEF9C"/>
      </colorScale>
    </cfRule>
  </conditionalFormatting>
  <conditionalFormatting sqref="B139:B141">
    <cfRule type="colorScale" priority="14">
      <colorScale>
        <cfvo type="min"/>
        <cfvo type="max"/>
        <color rgb="FFFF7128"/>
        <color rgb="FFFFEF9C"/>
      </colorScale>
    </cfRule>
  </conditionalFormatting>
  <conditionalFormatting sqref="B144">
    <cfRule type="colorScale" priority="12">
      <colorScale>
        <cfvo type="min"/>
        <cfvo type="max"/>
        <color rgb="FFFF7128"/>
        <color rgb="FFFFEF9C"/>
      </colorScale>
    </cfRule>
  </conditionalFormatting>
  <conditionalFormatting sqref="B153">
    <cfRule type="colorScale" priority="11">
      <colorScale>
        <cfvo type="min"/>
        <cfvo type="max"/>
        <color rgb="FFFF7128"/>
        <color rgb="FFFFEF9C"/>
      </colorScale>
    </cfRule>
  </conditionalFormatting>
  <conditionalFormatting sqref="B158">
    <cfRule type="colorScale" priority="10">
      <colorScale>
        <cfvo type="min"/>
        <cfvo type="max"/>
        <color rgb="FFFF7128"/>
        <color rgb="FFFFEF9C"/>
      </colorScale>
    </cfRule>
  </conditionalFormatting>
  <conditionalFormatting sqref="B160">
    <cfRule type="colorScale" priority="25">
      <colorScale>
        <cfvo type="min"/>
        <cfvo type="max"/>
        <color rgb="FFFF7128"/>
        <color rgb="FFFFEF9C"/>
      </colorScale>
    </cfRule>
  </conditionalFormatting>
  <conditionalFormatting sqref="B167">
    <cfRule type="colorScale" priority="9">
      <colorScale>
        <cfvo type="min"/>
        <cfvo type="max"/>
        <color rgb="FFFF7128"/>
        <color rgb="FFFFEF9C"/>
      </colorScale>
    </cfRule>
  </conditionalFormatting>
  <conditionalFormatting sqref="B169">
    <cfRule type="colorScale" priority="8">
      <colorScale>
        <cfvo type="min"/>
        <cfvo type="max"/>
        <color rgb="FFFF7128"/>
        <color rgb="FFFFEF9C"/>
      </colorScale>
    </cfRule>
  </conditionalFormatting>
  <conditionalFormatting sqref="B171">
    <cfRule type="colorScale" priority="26">
      <colorScale>
        <cfvo type="min"/>
        <cfvo type="max"/>
        <color rgb="FFFF7128"/>
        <color rgb="FFFFEF9C"/>
      </colorScale>
    </cfRule>
  </conditionalFormatting>
  <conditionalFormatting sqref="B175">
    <cfRule type="colorScale" priority="7">
      <colorScale>
        <cfvo type="min"/>
        <cfvo type="max"/>
        <color rgb="FFFF7128"/>
        <color rgb="FFFFEF9C"/>
      </colorScale>
    </cfRule>
  </conditionalFormatting>
  <conditionalFormatting sqref="B177">
    <cfRule type="colorScale" priority="6">
      <colorScale>
        <cfvo type="min"/>
        <cfvo type="max"/>
        <color rgb="FFFF7128"/>
        <color rgb="FFFFEF9C"/>
      </colorScale>
    </cfRule>
  </conditionalFormatting>
  <conditionalFormatting sqref="B181:B190 B136:B173 B8:B17 B88:B133 B37 B22 B29:B30 B32 B35 B39:B45 B47:B49 B53:B76 B81">
    <cfRule type="colorScale" priority="29">
      <colorScale>
        <cfvo type="min"/>
        <cfvo type="max"/>
        <color rgb="FFFF7128"/>
        <color rgb="FFFFEF9C"/>
      </colorScale>
    </cfRule>
  </conditionalFormatting>
  <conditionalFormatting sqref="B185 B187 B88:B133 B37 B136:B183 B22 B29:B30 B32 B35 B39:B45 B47:B48 B53:B59 B61:B76">
    <cfRule type="colorScale" priority="28">
      <colorScale>
        <cfvo type="min"/>
        <cfvo type="max"/>
        <color rgb="FFFF7128"/>
        <color rgb="FFFFEF9C"/>
      </colorScale>
    </cfRule>
  </conditionalFormatting>
  <pageMargins left="0.94488188976377996" right="0.70866141732283505" top="0.55118110236220497" bottom="0.74803149606299202" header="0.31496062992126" footer="0.31496062992126"/>
  <pageSetup paperSize="9" orientation="portrait" horizontalDpi="300" verticalDpi="300" r:id="rId1"/>
  <headerFooter>
    <oddHeader>&amp;C&amp;P</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2"/>
  <sheetViews>
    <sheetView zoomScaleNormal="100" workbookViewId="0">
      <selection activeCell="H12" sqref="H12"/>
    </sheetView>
  </sheetViews>
  <sheetFormatPr defaultColWidth="8.85546875" defaultRowHeight="15.75" x14ac:dyDescent="0.25"/>
  <cols>
    <col min="1" max="1" width="7.140625" style="65" customWidth="1"/>
    <col min="2" max="2" width="58.140625" style="51" customWidth="1"/>
    <col min="3" max="3" width="10.7109375" style="51" customWidth="1"/>
    <col min="4" max="4" width="20.28515625" style="66" customWidth="1"/>
    <col min="5" max="16384" width="8.85546875" style="51"/>
  </cols>
  <sheetData>
    <row r="1" spans="1:4" s="13" customFormat="1" x14ac:dyDescent="0.25">
      <c r="A1" s="353" t="s">
        <v>1484</v>
      </c>
      <c r="B1" s="353"/>
      <c r="C1" s="353"/>
      <c r="D1" s="353"/>
    </row>
    <row r="2" spans="1:4" s="13" customFormat="1" ht="34.9" customHeight="1" x14ac:dyDescent="0.25">
      <c r="A2" s="348" t="s">
        <v>1492</v>
      </c>
      <c r="B2" s="349"/>
      <c r="C2" s="349"/>
      <c r="D2" s="349"/>
    </row>
    <row r="3" spans="1:4" s="13" customFormat="1" ht="23.65" customHeight="1" x14ac:dyDescent="0.25">
      <c r="A3" s="350" t="s">
        <v>1438</v>
      </c>
      <c r="B3" s="350"/>
      <c r="C3" s="350"/>
      <c r="D3" s="350"/>
    </row>
    <row r="4" spans="1:4" s="13" customFormat="1" ht="35.65" customHeight="1" x14ac:dyDescent="0.25">
      <c r="A4" s="9" t="s">
        <v>521</v>
      </c>
      <c r="B4" s="9" t="s">
        <v>520</v>
      </c>
      <c r="C4" s="239" t="s">
        <v>532</v>
      </c>
      <c r="D4" s="253" t="s">
        <v>1146</v>
      </c>
    </row>
    <row r="5" spans="1:4" s="13" customFormat="1" ht="21.75" customHeight="1" x14ac:dyDescent="0.25">
      <c r="A5" s="10" t="s">
        <v>525</v>
      </c>
      <c r="B5" s="10" t="s">
        <v>526</v>
      </c>
      <c r="C5" s="10" t="s">
        <v>527</v>
      </c>
      <c r="D5" s="49" t="s">
        <v>528</v>
      </c>
    </row>
    <row r="6" spans="1:4" x14ac:dyDescent="0.25">
      <c r="A6" s="50" t="s">
        <v>640</v>
      </c>
      <c r="B6" s="351" t="s">
        <v>851</v>
      </c>
      <c r="C6" s="352"/>
      <c r="D6" s="89">
        <f>SUM(D7:D16)</f>
        <v>11</v>
      </c>
    </row>
    <row r="7" spans="1:4" ht="22.15" customHeight="1" x14ac:dyDescent="0.25">
      <c r="A7" s="52">
        <v>1</v>
      </c>
      <c r="B7" s="53" t="s">
        <v>852</v>
      </c>
      <c r="C7" s="54" t="s">
        <v>2</v>
      </c>
      <c r="D7" s="11"/>
    </row>
    <row r="8" spans="1:4" ht="22.15" customHeight="1" x14ac:dyDescent="0.25">
      <c r="A8" s="52" t="s">
        <v>853</v>
      </c>
      <c r="B8" s="53" t="s">
        <v>854</v>
      </c>
      <c r="C8" s="54" t="s">
        <v>2</v>
      </c>
      <c r="D8" s="11">
        <v>1</v>
      </c>
    </row>
    <row r="9" spans="1:4" ht="22.15" customHeight="1" x14ac:dyDescent="0.25">
      <c r="A9" s="55" t="s">
        <v>855</v>
      </c>
      <c r="B9" s="56" t="s">
        <v>856</v>
      </c>
      <c r="C9" s="54" t="s">
        <v>2</v>
      </c>
      <c r="D9" s="11"/>
    </row>
    <row r="10" spans="1:4" ht="22.15" customHeight="1" x14ac:dyDescent="0.25">
      <c r="A10" s="55">
        <v>2</v>
      </c>
      <c r="B10" s="53" t="s">
        <v>506</v>
      </c>
      <c r="C10" s="54"/>
      <c r="D10" s="11"/>
    </row>
    <row r="11" spans="1:4" ht="22.15" customHeight="1" x14ac:dyDescent="0.25">
      <c r="A11" s="55"/>
      <c r="B11" s="53" t="s">
        <v>504</v>
      </c>
      <c r="C11" s="54" t="s">
        <v>2</v>
      </c>
      <c r="D11" s="11">
        <v>3</v>
      </c>
    </row>
    <row r="12" spans="1:4" ht="22.15" customHeight="1" x14ac:dyDescent="0.25">
      <c r="A12" s="55">
        <v>3</v>
      </c>
      <c r="B12" s="53" t="s">
        <v>647</v>
      </c>
      <c r="C12" s="54" t="s">
        <v>2</v>
      </c>
      <c r="D12" s="11">
        <v>3</v>
      </c>
    </row>
    <row r="13" spans="1:4" ht="22.15" customHeight="1" x14ac:dyDescent="0.25">
      <c r="A13" s="55">
        <v>4</v>
      </c>
      <c r="B13" s="53" t="s">
        <v>857</v>
      </c>
      <c r="C13" s="54" t="s">
        <v>1</v>
      </c>
      <c r="D13" s="11">
        <v>1</v>
      </c>
    </row>
    <row r="14" spans="1:4" ht="22.15" customHeight="1" x14ac:dyDescent="0.25">
      <c r="A14" s="55">
        <v>5</v>
      </c>
      <c r="B14" s="53" t="s">
        <v>858</v>
      </c>
      <c r="C14" s="54" t="s">
        <v>859</v>
      </c>
      <c r="D14" s="11">
        <v>1</v>
      </c>
    </row>
    <row r="15" spans="1:4" ht="27.6" customHeight="1" x14ac:dyDescent="0.25">
      <c r="A15" s="55">
        <v>6</v>
      </c>
      <c r="B15" s="53" t="s">
        <v>476</v>
      </c>
      <c r="C15" s="54" t="s">
        <v>19</v>
      </c>
      <c r="D15" s="11">
        <v>1</v>
      </c>
    </row>
    <row r="16" spans="1:4" ht="22.15" customHeight="1" x14ac:dyDescent="0.25">
      <c r="A16" s="55">
        <v>7</v>
      </c>
      <c r="B16" s="53" t="s">
        <v>473</v>
      </c>
      <c r="C16" s="57" t="s">
        <v>2</v>
      </c>
      <c r="D16" s="11">
        <v>1</v>
      </c>
    </row>
    <row r="17" spans="1:4" ht="22.15" customHeight="1" x14ac:dyDescent="0.25">
      <c r="A17" s="58" t="s">
        <v>652</v>
      </c>
      <c r="B17" s="59" t="s">
        <v>860</v>
      </c>
      <c r="C17" s="57"/>
      <c r="D17" s="89">
        <f>SUM(D18:D140)</f>
        <v>268</v>
      </c>
    </row>
    <row r="18" spans="1:4" ht="22.15" customHeight="1" x14ac:dyDescent="0.25">
      <c r="A18" s="54">
        <v>1</v>
      </c>
      <c r="B18" s="60" t="s">
        <v>470</v>
      </c>
      <c r="C18" s="52" t="s">
        <v>0</v>
      </c>
      <c r="D18" s="11">
        <v>3</v>
      </c>
    </row>
    <row r="19" spans="1:4" ht="22.15" customHeight="1" x14ac:dyDescent="0.25">
      <c r="A19" s="54">
        <v>2</v>
      </c>
      <c r="B19" s="60" t="s">
        <v>861</v>
      </c>
      <c r="C19" s="52" t="s">
        <v>0</v>
      </c>
      <c r="D19" s="11">
        <v>2</v>
      </c>
    </row>
    <row r="20" spans="1:4" ht="22.15" customHeight="1" x14ac:dyDescent="0.25">
      <c r="A20" s="54">
        <v>3</v>
      </c>
      <c r="B20" s="60" t="s">
        <v>862</v>
      </c>
      <c r="C20" s="52" t="s">
        <v>0</v>
      </c>
      <c r="D20" s="11">
        <v>2</v>
      </c>
    </row>
    <row r="21" spans="1:4" ht="22.15" customHeight="1" x14ac:dyDescent="0.25">
      <c r="A21" s="54">
        <v>4</v>
      </c>
      <c r="B21" s="53" t="s">
        <v>447</v>
      </c>
      <c r="C21" s="52" t="s">
        <v>0</v>
      </c>
      <c r="D21" s="11">
        <v>6</v>
      </c>
    </row>
    <row r="22" spans="1:4" ht="22.15" customHeight="1" x14ac:dyDescent="0.25">
      <c r="A22" s="54">
        <v>5</v>
      </c>
      <c r="B22" s="60" t="s">
        <v>863</v>
      </c>
      <c r="C22" s="52" t="s">
        <v>1</v>
      </c>
      <c r="D22" s="11">
        <v>1</v>
      </c>
    </row>
    <row r="23" spans="1:4" ht="22.15" customHeight="1" x14ac:dyDescent="0.25">
      <c r="A23" s="54">
        <v>6</v>
      </c>
      <c r="B23" s="60" t="s">
        <v>864</v>
      </c>
      <c r="C23" s="52" t="s">
        <v>1</v>
      </c>
      <c r="D23" s="11">
        <v>1</v>
      </c>
    </row>
    <row r="24" spans="1:4" ht="22.15" customHeight="1" x14ac:dyDescent="0.25">
      <c r="A24" s="54">
        <v>7</v>
      </c>
      <c r="B24" s="60" t="s">
        <v>865</v>
      </c>
      <c r="C24" s="52" t="s">
        <v>1</v>
      </c>
      <c r="D24" s="11">
        <v>1</v>
      </c>
    </row>
    <row r="25" spans="1:4" ht="22.15" customHeight="1" x14ac:dyDescent="0.25">
      <c r="A25" s="54">
        <v>8</v>
      </c>
      <c r="B25" s="60" t="s">
        <v>814</v>
      </c>
      <c r="C25" s="52" t="s">
        <v>866</v>
      </c>
      <c r="D25" s="11">
        <v>1</v>
      </c>
    </row>
    <row r="26" spans="1:4" ht="22.15" customHeight="1" x14ac:dyDescent="0.25">
      <c r="A26" s="54">
        <v>9</v>
      </c>
      <c r="B26" s="60" t="s">
        <v>867</v>
      </c>
      <c r="C26" s="52" t="s">
        <v>1</v>
      </c>
      <c r="D26" s="11">
        <v>1</v>
      </c>
    </row>
    <row r="27" spans="1:4" ht="22.15" customHeight="1" x14ac:dyDescent="0.25">
      <c r="A27" s="54">
        <v>10</v>
      </c>
      <c r="B27" s="60" t="s">
        <v>868</v>
      </c>
      <c r="C27" s="52" t="s">
        <v>1</v>
      </c>
      <c r="D27" s="11">
        <v>1</v>
      </c>
    </row>
    <row r="28" spans="1:4" ht="22.15" customHeight="1" x14ac:dyDescent="0.25">
      <c r="A28" s="54">
        <v>11</v>
      </c>
      <c r="B28" s="53" t="s">
        <v>869</v>
      </c>
      <c r="C28" s="52" t="s">
        <v>1</v>
      </c>
      <c r="D28" s="11">
        <v>3</v>
      </c>
    </row>
    <row r="29" spans="1:4" ht="22.15" customHeight="1" x14ac:dyDescent="0.25">
      <c r="A29" s="54">
        <v>12</v>
      </c>
      <c r="B29" s="60" t="s">
        <v>870</v>
      </c>
      <c r="C29" s="52" t="s">
        <v>871</v>
      </c>
      <c r="D29" s="11">
        <v>1</v>
      </c>
    </row>
    <row r="30" spans="1:4" ht="22.15" customHeight="1" x14ac:dyDescent="0.25">
      <c r="A30" s="54">
        <v>13</v>
      </c>
      <c r="B30" s="60" t="s">
        <v>872</v>
      </c>
      <c r="C30" s="52" t="s">
        <v>0</v>
      </c>
      <c r="D30" s="11">
        <v>3</v>
      </c>
    </row>
    <row r="31" spans="1:4" ht="22.15" customHeight="1" x14ac:dyDescent="0.25">
      <c r="A31" s="54">
        <v>14</v>
      </c>
      <c r="B31" s="60" t="s">
        <v>873</v>
      </c>
      <c r="C31" s="52" t="s">
        <v>0</v>
      </c>
      <c r="D31" s="11">
        <v>2</v>
      </c>
    </row>
    <row r="32" spans="1:4" ht="22.15" customHeight="1" x14ac:dyDescent="0.25">
      <c r="A32" s="54">
        <v>15</v>
      </c>
      <c r="B32" s="60" t="s">
        <v>874</v>
      </c>
      <c r="C32" s="52" t="s">
        <v>875</v>
      </c>
      <c r="D32" s="11">
        <v>2</v>
      </c>
    </row>
    <row r="33" spans="1:4" ht="22.15" customHeight="1" x14ac:dyDescent="0.25">
      <c r="A33" s="54">
        <v>16</v>
      </c>
      <c r="B33" s="60" t="s">
        <v>876</v>
      </c>
      <c r="C33" s="52" t="s">
        <v>19</v>
      </c>
      <c r="D33" s="11">
        <v>2</v>
      </c>
    </row>
    <row r="34" spans="1:4" ht="22.15" customHeight="1" x14ac:dyDescent="0.25">
      <c r="A34" s="54">
        <v>17</v>
      </c>
      <c r="B34" s="60" t="s">
        <v>877</v>
      </c>
      <c r="C34" s="52" t="s">
        <v>19</v>
      </c>
      <c r="D34" s="11">
        <v>2</v>
      </c>
    </row>
    <row r="35" spans="1:4" ht="33.6" customHeight="1" x14ac:dyDescent="0.25">
      <c r="A35" s="54">
        <v>18</v>
      </c>
      <c r="B35" s="60" t="s">
        <v>878</v>
      </c>
      <c r="C35" s="52" t="s">
        <v>19</v>
      </c>
      <c r="D35" s="11">
        <v>1</v>
      </c>
    </row>
    <row r="36" spans="1:4" ht="22.15" customHeight="1" x14ac:dyDescent="0.25">
      <c r="A36" s="54">
        <v>19</v>
      </c>
      <c r="B36" s="60" t="s">
        <v>879</v>
      </c>
      <c r="C36" s="52" t="s">
        <v>19</v>
      </c>
      <c r="D36" s="11">
        <v>2</v>
      </c>
    </row>
    <row r="37" spans="1:4" ht="22.15" customHeight="1" x14ac:dyDescent="0.25">
      <c r="A37" s="54">
        <v>20</v>
      </c>
      <c r="B37" s="60" t="s">
        <v>880</v>
      </c>
      <c r="C37" s="52" t="s">
        <v>19</v>
      </c>
      <c r="D37" s="11">
        <v>1</v>
      </c>
    </row>
    <row r="38" spans="1:4" ht="22.15" customHeight="1" x14ac:dyDescent="0.25">
      <c r="A38" s="54">
        <v>21</v>
      </c>
      <c r="B38" s="60" t="s">
        <v>881</v>
      </c>
      <c r="C38" s="52" t="s">
        <v>57</v>
      </c>
      <c r="D38" s="11">
        <v>9</v>
      </c>
    </row>
    <row r="39" spans="1:4" ht="22.15" customHeight="1" x14ac:dyDescent="0.25">
      <c r="A39" s="54">
        <v>22</v>
      </c>
      <c r="B39" s="60" t="s">
        <v>882</v>
      </c>
      <c r="C39" s="52" t="s">
        <v>0</v>
      </c>
      <c r="D39" s="11">
        <v>1</v>
      </c>
    </row>
    <row r="40" spans="1:4" ht="22.15" customHeight="1" x14ac:dyDescent="0.25">
      <c r="A40" s="54">
        <v>23</v>
      </c>
      <c r="B40" s="60" t="s">
        <v>883</v>
      </c>
      <c r="C40" s="52" t="s">
        <v>57</v>
      </c>
      <c r="D40" s="11">
        <v>1</v>
      </c>
    </row>
    <row r="41" spans="1:4" ht="22.15" customHeight="1" x14ac:dyDescent="0.25">
      <c r="A41" s="54">
        <v>24</v>
      </c>
      <c r="B41" s="53" t="s">
        <v>235</v>
      </c>
      <c r="C41" s="52" t="s">
        <v>884</v>
      </c>
      <c r="D41" s="11">
        <v>1</v>
      </c>
    </row>
    <row r="42" spans="1:4" ht="22.15" customHeight="1" x14ac:dyDescent="0.25">
      <c r="A42" s="54">
        <v>25</v>
      </c>
      <c r="B42" s="53" t="s">
        <v>885</v>
      </c>
      <c r="C42" s="52" t="s">
        <v>2</v>
      </c>
      <c r="D42" s="11">
        <v>1</v>
      </c>
    </row>
    <row r="43" spans="1:4" ht="22.15" customHeight="1" x14ac:dyDescent="0.25">
      <c r="A43" s="54">
        <v>26</v>
      </c>
      <c r="B43" s="53" t="s">
        <v>886</v>
      </c>
      <c r="C43" s="52" t="s">
        <v>884</v>
      </c>
      <c r="D43" s="11">
        <v>1</v>
      </c>
    </row>
    <row r="44" spans="1:4" ht="22.15" customHeight="1" x14ac:dyDescent="0.25">
      <c r="A44" s="54">
        <v>27</v>
      </c>
      <c r="B44" s="60" t="s">
        <v>887</v>
      </c>
      <c r="C44" s="52" t="s">
        <v>2</v>
      </c>
      <c r="D44" s="11">
        <v>2</v>
      </c>
    </row>
    <row r="45" spans="1:4" ht="22.15" customHeight="1" x14ac:dyDescent="0.25">
      <c r="A45" s="54">
        <v>28</v>
      </c>
      <c r="B45" s="60" t="s">
        <v>888</v>
      </c>
      <c r="C45" s="52" t="s">
        <v>2</v>
      </c>
      <c r="D45" s="11">
        <v>1</v>
      </c>
    </row>
    <row r="46" spans="1:4" ht="22.15" customHeight="1" x14ac:dyDescent="0.25">
      <c r="A46" s="54">
        <v>29</v>
      </c>
      <c r="B46" s="60" t="s">
        <v>889</v>
      </c>
      <c r="C46" s="52" t="s">
        <v>2</v>
      </c>
      <c r="D46" s="11">
        <v>1</v>
      </c>
    </row>
    <row r="47" spans="1:4" ht="22.15" customHeight="1" x14ac:dyDescent="0.25">
      <c r="A47" s="54">
        <v>30</v>
      </c>
      <c r="B47" s="60" t="s">
        <v>890</v>
      </c>
      <c r="C47" s="52" t="s">
        <v>2</v>
      </c>
      <c r="D47" s="11">
        <v>1</v>
      </c>
    </row>
    <row r="48" spans="1:4" ht="22.15" customHeight="1" x14ac:dyDescent="0.25">
      <c r="A48" s="54">
        <v>31</v>
      </c>
      <c r="B48" s="60" t="s">
        <v>891</v>
      </c>
      <c r="C48" s="52" t="s">
        <v>2</v>
      </c>
      <c r="D48" s="11">
        <v>1</v>
      </c>
    </row>
    <row r="49" spans="1:4" ht="22.15" customHeight="1" x14ac:dyDescent="0.25">
      <c r="A49" s="54">
        <v>32</v>
      </c>
      <c r="B49" s="60" t="s">
        <v>892</v>
      </c>
      <c r="C49" s="52" t="s">
        <v>2</v>
      </c>
      <c r="D49" s="11">
        <v>1</v>
      </c>
    </row>
    <row r="50" spans="1:4" ht="22.15" customHeight="1" x14ac:dyDescent="0.25">
      <c r="A50" s="54">
        <v>33</v>
      </c>
      <c r="B50" s="60" t="s">
        <v>218</v>
      </c>
      <c r="C50" s="52" t="s">
        <v>116</v>
      </c>
      <c r="D50" s="11">
        <v>1</v>
      </c>
    </row>
    <row r="51" spans="1:4" ht="22.15" customHeight="1" x14ac:dyDescent="0.25">
      <c r="A51" s="54">
        <v>34</v>
      </c>
      <c r="B51" s="53" t="s">
        <v>893</v>
      </c>
      <c r="C51" s="54" t="s">
        <v>2</v>
      </c>
      <c r="D51" s="11">
        <v>2</v>
      </c>
    </row>
    <row r="52" spans="1:4" ht="22.15" customHeight="1" x14ac:dyDescent="0.25">
      <c r="A52" s="54">
        <v>35</v>
      </c>
      <c r="B52" s="53" t="s">
        <v>191</v>
      </c>
      <c r="C52" s="54" t="s">
        <v>2</v>
      </c>
      <c r="D52" s="11">
        <v>2</v>
      </c>
    </row>
    <row r="53" spans="1:4" ht="22.15" customHeight="1" x14ac:dyDescent="0.25">
      <c r="A53" s="54">
        <v>36</v>
      </c>
      <c r="B53" s="53" t="s">
        <v>193</v>
      </c>
      <c r="C53" s="54" t="s">
        <v>2</v>
      </c>
      <c r="D53" s="11">
        <v>3</v>
      </c>
    </row>
    <row r="54" spans="1:4" ht="22.15" customHeight="1" x14ac:dyDescent="0.25">
      <c r="A54" s="54">
        <v>37</v>
      </c>
      <c r="B54" s="53" t="s">
        <v>186</v>
      </c>
      <c r="C54" s="54" t="s">
        <v>2</v>
      </c>
      <c r="D54" s="11">
        <v>2</v>
      </c>
    </row>
    <row r="55" spans="1:4" ht="22.15" customHeight="1" x14ac:dyDescent="0.25">
      <c r="A55" s="54">
        <v>38</v>
      </c>
      <c r="B55" s="53" t="s">
        <v>894</v>
      </c>
      <c r="C55" s="54" t="s">
        <v>2</v>
      </c>
      <c r="D55" s="11">
        <v>1</v>
      </c>
    </row>
    <row r="56" spans="1:4" ht="22.15" customHeight="1" x14ac:dyDescent="0.25">
      <c r="A56" s="54">
        <v>39</v>
      </c>
      <c r="B56" s="53" t="s">
        <v>895</v>
      </c>
      <c r="C56" s="54" t="s">
        <v>2</v>
      </c>
      <c r="D56" s="11">
        <v>1</v>
      </c>
    </row>
    <row r="57" spans="1:4" ht="22.15" customHeight="1" x14ac:dyDescent="0.25">
      <c r="A57" s="54">
        <v>40</v>
      </c>
      <c r="B57" s="53" t="s">
        <v>896</v>
      </c>
      <c r="C57" s="54" t="s">
        <v>2</v>
      </c>
      <c r="D57" s="11">
        <v>1</v>
      </c>
    </row>
    <row r="58" spans="1:4" ht="22.15" customHeight="1" x14ac:dyDescent="0.25">
      <c r="A58" s="54">
        <v>41</v>
      </c>
      <c r="B58" s="53" t="s">
        <v>897</v>
      </c>
      <c r="C58" s="54" t="s">
        <v>116</v>
      </c>
      <c r="D58" s="11">
        <v>1</v>
      </c>
    </row>
    <row r="59" spans="1:4" ht="22.15" customHeight="1" x14ac:dyDescent="0.25">
      <c r="A59" s="54">
        <v>42</v>
      </c>
      <c r="B59" s="53" t="s">
        <v>898</v>
      </c>
      <c r="C59" s="54" t="s">
        <v>116</v>
      </c>
      <c r="D59" s="11">
        <v>1</v>
      </c>
    </row>
    <row r="60" spans="1:4" ht="22.15" customHeight="1" x14ac:dyDescent="0.25">
      <c r="A60" s="54">
        <v>43</v>
      </c>
      <c r="B60" s="53" t="s">
        <v>684</v>
      </c>
      <c r="C60" s="54" t="s">
        <v>2</v>
      </c>
      <c r="D60" s="11">
        <v>1</v>
      </c>
    </row>
    <row r="61" spans="1:4" ht="22.15" customHeight="1" x14ac:dyDescent="0.25">
      <c r="A61" s="54">
        <v>44</v>
      </c>
      <c r="B61" s="53" t="s">
        <v>899</v>
      </c>
      <c r="C61" s="54" t="s">
        <v>2</v>
      </c>
      <c r="D61" s="11">
        <v>2</v>
      </c>
    </row>
    <row r="62" spans="1:4" ht="22.15" customHeight="1" x14ac:dyDescent="0.25">
      <c r="A62" s="54">
        <v>45</v>
      </c>
      <c r="B62" s="53" t="s">
        <v>900</v>
      </c>
      <c r="C62" s="54" t="s">
        <v>2</v>
      </c>
      <c r="D62" s="11">
        <v>2</v>
      </c>
    </row>
    <row r="63" spans="1:4" ht="22.15" customHeight="1" x14ac:dyDescent="0.25">
      <c r="A63" s="54">
        <v>46</v>
      </c>
      <c r="B63" s="53" t="s">
        <v>901</v>
      </c>
      <c r="C63" s="54" t="s">
        <v>2</v>
      </c>
      <c r="D63" s="11">
        <v>1</v>
      </c>
    </row>
    <row r="64" spans="1:4" ht="23.65" customHeight="1" x14ac:dyDescent="0.25">
      <c r="A64" s="54">
        <v>47</v>
      </c>
      <c r="B64" s="53" t="s">
        <v>902</v>
      </c>
      <c r="C64" s="54" t="s">
        <v>2</v>
      </c>
      <c r="D64" s="11">
        <v>2</v>
      </c>
    </row>
    <row r="65" spans="1:4" ht="22.15" customHeight="1" x14ac:dyDescent="0.25">
      <c r="A65" s="54">
        <v>48</v>
      </c>
      <c r="B65" s="53" t="s">
        <v>903</v>
      </c>
      <c r="C65" s="54" t="s">
        <v>2</v>
      </c>
      <c r="D65" s="11">
        <v>2</v>
      </c>
    </row>
    <row r="66" spans="1:4" ht="22.15" customHeight="1" x14ac:dyDescent="0.25">
      <c r="A66" s="54">
        <v>49</v>
      </c>
      <c r="B66" s="53" t="s">
        <v>165</v>
      </c>
      <c r="C66" s="54" t="s">
        <v>2</v>
      </c>
      <c r="D66" s="11">
        <v>2</v>
      </c>
    </row>
    <row r="67" spans="1:4" ht="22.15" customHeight="1" x14ac:dyDescent="0.25">
      <c r="A67" s="54">
        <v>50</v>
      </c>
      <c r="B67" s="53" t="s">
        <v>904</v>
      </c>
      <c r="C67" s="54" t="s">
        <v>2</v>
      </c>
      <c r="D67" s="11">
        <v>2</v>
      </c>
    </row>
    <row r="68" spans="1:4" ht="22.15" customHeight="1" x14ac:dyDescent="0.25">
      <c r="A68" s="54">
        <v>51</v>
      </c>
      <c r="B68" s="53" t="s">
        <v>905</v>
      </c>
      <c r="C68" s="54" t="s">
        <v>906</v>
      </c>
      <c r="D68" s="11">
        <v>1</v>
      </c>
    </row>
    <row r="69" spans="1:4" ht="22.15" customHeight="1" x14ac:dyDescent="0.25">
      <c r="A69" s="54">
        <v>52</v>
      </c>
      <c r="B69" s="53" t="s">
        <v>907</v>
      </c>
      <c r="C69" s="54" t="s">
        <v>2</v>
      </c>
      <c r="D69" s="11">
        <v>4</v>
      </c>
    </row>
    <row r="70" spans="1:4" ht="22.15" customHeight="1" x14ac:dyDescent="0.25">
      <c r="A70" s="54">
        <v>53</v>
      </c>
      <c r="B70" s="53" t="s">
        <v>908</v>
      </c>
      <c r="C70" s="54" t="s">
        <v>909</v>
      </c>
      <c r="D70" s="11">
        <v>0</v>
      </c>
    </row>
    <row r="71" spans="1:4" ht="22.15" customHeight="1" x14ac:dyDescent="0.25">
      <c r="A71" s="54">
        <v>54</v>
      </c>
      <c r="B71" s="53" t="s">
        <v>910</v>
      </c>
      <c r="C71" s="54" t="s">
        <v>2</v>
      </c>
      <c r="D71" s="11">
        <v>4</v>
      </c>
    </row>
    <row r="72" spans="1:4" x14ac:dyDescent="0.25">
      <c r="A72" s="54">
        <v>55</v>
      </c>
      <c r="B72" s="53" t="s">
        <v>911</v>
      </c>
      <c r="C72" s="54" t="s">
        <v>2</v>
      </c>
      <c r="D72" s="11">
        <v>8</v>
      </c>
    </row>
    <row r="73" spans="1:4" x14ac:dyDescent="0.25">
      <c r="A73" s="54">
        <v>56</v>
      </c>
      <c r="B73" s="53" t="s">
        <v>907</v>
      </c>
      <c r="C73" s="54" t="s">
        <v>2</v>
      </c>
      <c r="D73" s="11">
        <v>8</v>
      </c>
    </row>
    <row r="74" spans="1:4" ht="22.15" customHeight="1" x14ac:dyDescent="0.25">
      <c r="A74" s="54">
        <v>57</v>
      </c>
      <c r="B74" s="53" t="s">
        <v>912</v>
      </c>
      <c r="C74" s="54" t="s">
        <v>884</v>
      </c>
      <c r="D74" s="11">
        <v>1</v>
      </c>
    </row>
    <row r="75" spans="1:4" ht="22.15" customHeight="1" x14ac:dyDescent="0.25">
      <c r="A75" s="54">
        <v>58</v>
      </c>
      <c r="B75" s="53" t="s">
        <v>913</v>
      </c>
      <c r="C75" s="54" t="s">
        <v>2</v>
      </c>
      <c r="D75" s="11">
        <v>2</v>
      </c>
    </row>
    <row r="76" spans="1:4" ht="22.15" customHeight="1" x14ac:dyDescent="0.25">
      <c r="A76" s="54">
        <v>59</v>
      </c>
      <c r="B76" s="53" t="s">
        <v>914</v>
      </c>
      <c r="C76" s="54" t="s">
        <v>884</v>
      </c>
      <c r="D76" s="11">
        <v>10</v>
      </c>
    </row>
    <row r="77" spans="1:4" ht="22.15" customHeight="1" x14ac:dyDescent="0.25">
      <c r="A77" s="54">
        <v>60</v>
      </c>
      <c r="B77" s="53" t="s">
        <v>915</v>
      </c>
      <c r="C77" s="54" t="s">
        <v>884</v>
      </c>
      <c r="D77" s="11">
        <v>1</v>
      </c>
    </row>
    <row r="78" spans="1:4" ht="22.15" customHeight="1" x14ac:dyDescent="0.25">
      <c r="A78" s="54">
        <v>61</v>
      </c>
      <c r="B78" s="53" t="s">
        <v>80</v>
      </c>
      <c r="C78" s="54" t="s">
        <v>2</v>
      </c>
      <c r="D78" s="11">
        <v>4</v>
      </c>
    </row>
    <row r="79" spans="1:4" ht="22.15" customHeight="1" x14ac:dyDescent="0.25">
      <c r="A79" s="54">
        <v>62</v>
      </c>
      <c r="B79" s="53" t="s">
        <v>75</v>
      </c>
      <c r="C79" s="54" t="s">
        <v>2</v>
      </c>
      <c r="D79" s="11">
        <v>2</v>
      </c>
    </row>
    <row r="80" spans="1:4" ht="22.15" customHeight="1" x14ac:dyDescent="0.25">
      <c r="A80" s="54">
        <v>63</v>
      </c>
      <c r="B80" s="53" t="s">
        <v>916</v>
      </c>
      <c r="C80" s="54" t="s">
        <v>2</v>
      </c>
      <c r="D80" s="11">
        <v>2</v>
      </c>
    </row>
    <row r="81" spans="1:4" ht="22.15" customHeight="1" x14ac:dyDescent="0.25">
      <c r="A81" s="54">
        <v>64</v>
      </c>
      <c r="B81" s="53" t="s">
        <v>917</v>
      </c>
      <c r="C81" s="54" t="s">
        <v>2</v>
      </c>
      <c r="D81" s="11">
        <v>2</v>
      </c>
    </row>
    <row r="82" spans="1:4" ht="22.15" customHeight="1" x14ac:dyDescent="0.25">
      <c r="A82" s="54">
        <v>65</v>
      </c>
      <c r="B82" s="53" t="s">
        <v>918</v>
      </c>
      <c r="C82" s="54" t="s">
        <v>0</v>
      </c>
      <c r="D82" s="11">
        <v>1</v>
      </c>
    </row>
    <row r="83" spans="1:4" ht="22.15" customHeight="1" x14ac:dyDescent="0.25">
      <c r="A83" s="54">
        <v>66</v>
      </c>
      <c r="B83" s="53" t="s">
        <v>919</v>
      </c>
      <c r="C83" s="54" t="s">
        <v>2</v>
      </c>
      <c r="D83" s="11">
        <v>1</v>
      </c>
    </row>
    <row r="84" spans="1:4" ht="22.15" customHeight="1" x14ac:dyDescent="0.25">
      <c r="A84" s="54">
        <v>67</v>
      </c>
      <c r="B84" s="53" t="s">
        <v>920</v>
      </c>
      <c r="C84" s="54" t="s">
        <v>2</v>
      </c>
      <c r="D84" s="11">
        <v>1</v>
      </c>
    </row>
    <row r="85" spans="1:4" ht="22.15" customHeight="1" x14ac:dyDescent="0.25">
      <c r="A85" s="54">
        <v>68</v>
      </c>
      <c r="B85" s="53" t="s">
        <v>921</v>
      </c>
      <c r="C85" s="54" t="s">
        <v>2</v>
      </c>
      <c r="D85" s="11">
        <v>1</v>
      </c>
    </row>
    <row r="86" spans="1:4" ht="22.15" customHeight="1" x14ac:dyDescent="0.25">
      <c r="A86" s="54">
        <v>69</v>
      </c>
      <c r="B86" s="53" t="s">
        <v>922</v>
      </c>
      <c r="C86" s="54" t="s">
        <v>2</v>
      </c>
      <c r="D86" s="11">
        <v>2</v>
      </c>
    </row>
    <row r="87" spans="1:4" ht="22.15" customHeight="1" x14ac:dyDescent="0.25">
      <c r="A87" s="54">
        <v>70</v>
      </c>
      <c r="B87" s="53" t="s">
        <v>728</v>
      </c>
      <c r="C87" s="54" t="s">
        <v>0</v>
      </c>
      <c r="D87" s="11">
        <v>5</v>
      </c>
    </row>
    <row r="88" spans="1:4" ht="22.15" customHeight="1" x14ac:dyDescent="0.25">
      <c r="A88" s="54">
        <v>71</v>
      </c>
      <c r="B88" s="53" t="s">
        <v>923</v>
      </c>
      <c r="C88" s="54" t="s">
        <v>0</v>
      </c>
      <c r="D88" s="11">
        <v>7</v>
      </c>
    </row>
    <row r="89" spans="1:4" ht="22.15" customHeight="1" x14ac:dyDescent="0.25">
      <c r="A89" s="54">
        <v>72</v>
      </c>
      <c r="B89" s="53" t="s">
        <v>1388</v>
      </c>
      <c r="C89" s="54" t="s">
        <v>0</v>
      </c>
      <c r="D89" s="11">
        <v>2</v>
      </c>
    </row>
    <row r="90" spans="1:4" ht="22.15" customHeight="1" x14ac:dyDescent="0.25">
      <c r="A90" s="54">
        <v>73</v>
      </c>
      <c r="B90" s="53" t="s">
        <v>1389</v>
      </c>
      <c r="C90" s="54" t="s">
        <v>0</v>
      </c>
      <c r="D90" s="11">
        <v>1</v>
      </c>
    </row>
    <row r="91" spans="1:4" ht="22.15" customHeight="1" x14ac:dyDescent="0.25">
      <c r="A91" s="54">
        <v>74</v>
      </c>
      <c r="B91" s="53" t="s">
        <v>924</v>
      </c>
      <c r="C91" s="54" t="s">
        <v>0</v>
      </c>
      <c r="D91" s="11">
        <v>3</v>
      </c>
    </row>
    <row r="92" spans="1:4" ht="22.15" customHeight="1" x14ac:dyDescent="0.25">
      <c r="A92" s="54">
        <v>75</v>
      </c>
      <c r="B92" s="53" t="s">
        <v>533</v>
      </c>
      <c r="C92" s="54" t="s">
        <v>0</v>
      </c>
      <c r="D92" s="11">
        <v>2</v>
      </c>
    </row>
    <row r="93" spans="1:4" ht="22.15" customHeight="1" x14ac:dyDescent="0.25">
      <c r="A93" s="54">
        <v>76</v>
      </c>
      <c r="B93" s="53" t="s">
        <v>925</v>
      </c>
      <c r="C93" s="54" t="s">
        <v>859</v>
      </c>
      <c r="D93" s="11">
        <v>12</v>
      </c>
    </row>
    <row r="94" spans="1:4" ht="22.15" customHeight="1" x14ac:dyDescent="0.25">
      <c r="A94" s="54">
        <v>77</v>
      </c>
      <c r="B94" s="53" t="s">
        <v>926</v>
      </c>
      <c r="C94" s="54" t="s">
        <v>859</v>
      </c>
      <c r="D94" s="11">
        <v>2</v>
      </c>
    </row>
    <row r="95" spans="1:4" ht="22.15" customHeight="1" x14ac:dyDescent="0.25">
      <c r="A95" s="54">
        <v>78</v>
      </c>
      <c r="B95" s="53" t="s">
        <v>45</v>
      </c>
      <c r="C95" s="54" t="s">
        <v>859</v>
      </c>
      <c r="D95" s="11">
        <v>2</v>
      </c>
    </row>
    <row r="96" spans="1:4" ht="22.15" customHeight="1" x14ac:dyDescent="0.25">
      <c r="A96" s="54">
        <v>79</v>
      </c>
      <c r="B96" s="53" t="s">
        <v>927</v>
      </c>
      <c r="C96" s="54" t="s">
        <v>859</v>
      </c>
      <c r="D96" s="11">
        <v>10</v>
      </c>
    </row>
    <row r="97" spans="1:4" ht="22.15" customHeight="1" x14ac:dyDescent="0.25">
      <c r="A97" s="54">
        <v>80</v>
      </c>
      <c r="B97" s="53" t="s">
        <v>928</v>
      </c>
      <c r="C97" s="54" t="s">
        <v>859</v>
      </c>
      <c r="D97" s="11">
        <v>1</v>
      </c>
    </row>
    <row r="98" spans="1:4" ht="22.15" customHeight="1" x14ac:dyDescent="0.25">
      <c r="A98" s="54">
        <v>81</v>
      </c>
      <c r="B98" s="53" t="s">
        <v>772</v>
      </c>
      <c r="C98" s="54" t="s">
        <v>859</v>
      </c>
      <c r="D98" s="11">
        <v>2</v>
      </c>
    </row>
    <row r="99" spans="1:4" ht="22.15" customHeight="1" x14ac:dyDescent="0.25">
      <c r="A99" s="54">
        <v>82</v>
      </c>
      <c r="B99" s="53" t="s">
        <v>929</v>
      </c>
      <c r="C99" s="54" t="s">
        <v>0</v>
      </c>
      <c r="D99" s="11">
        <v>1</v>
      </c>
    </row>
    <row r="100" spans="1:4" ht="22.15" customHeight="1" x14ac:dyDescent="0.25">
      <c r="A100" s="54">
        <v>83</v>
      </c>
      <c r="B100" s="53" t="s">
        <v>930</v>
      </c>
      <c r="C100" s="54" t="s">
        <v>0</v>
      </c>
      <c r="D100" s="11">
        <v>5</v>
      </c>
    </row>
    <row r="101" spans="1:4" ht="22.15" customHeight="1" x14ac:dyDescent="0.25">
      <c r="A101" s="54">
        <v>84</v>
      </c>
      <c r="B101" s="53" t="s">
        <v>931</v>
      </c>
      <c r="C101" s="54" t="s">
        <v>2</v>
      </c>
      <c r="D101" s="11">
        <v>1</v>
      </c>
    </row>
    <row r="102" spans="1:4" ht="22.15" customHeight="1" x14ac:dyDescent="0.25">
      <c r="A102" s="54">
        <v>85</v>
      </c>
      <c r="B102" s="53" t="s">
        <v>932</v>
      </c>
      <c r="C102" s="54" t="s">
        <v>2</v>
      </c>
      <c r="D102" s="11">
        <v>1</v>
      </c>
    </row>
    <row r="103" spans="1:4" ht="22.15" customHeight="1" x14ac:dyDescent="0.25">
      <c r="A103" s="54">
        <v>86</v>
      </c>
      <c r="B103" s="53" t="s">
        <v>933</v>
      </c>
      <c r="C103" s="54" t="s">
        <v>0</v>
      </c>
      <c r="D103" s="11">
        <v>2</v>
      </c>
    </row>
    <row r="104" spans="1:4" ht="22.15" customHeight="1" x14ac:dyDescent="0.25">
      <c r="A104" s="54">
        <v>87</v>
      </c>
      <c r="B104" s="53" t="s">
        <v>934</v>
      </c>
      <c r="C104" s="54" t="s">
        <v>0</v>
      </c>
      <c r="D104" s="11">
        <v>3</v>
      </c>
    </row>
    <row r="105" spans="1:4" ht="22.15" customHeight="1" x14ac:dyDescent="0.25">
      <c r="A105" s="54">
        <v>88</v>
      </c>
      <c r="B105" s="53" t="s">
        <v>935</v>
      </c>
      <c r="C105" s="54" t="s">
        <v>0</v>
      </c>
      <c r="D105" s="11">
        <v>1</v>
      </c>
    </row>
    <row r="106" spans="1:4" ht="22.15" customHeight="1" x14ac:dyDescent="0.25">
      <c r="A106" s="54">
        <v>89</v>
      </c>
      <c r="B106" s="53" t="s">
        <v>936</v>
      </c>
      <c r="C106" s="54" t="s">
        <v>0</v>
      </c>
      <c r="D106" s="11">
        <v>5</v>
      </c>
    </row>
    <row r="107" spans="1:4" ht="22.15" customHeight="1" x14ac:dyDescent="0.25">
      <c r="A107" s="54">
        <v>90</v>
      </c>
      <c r="B107" s="53" t="s">
        <v>937</v>
      </c>
      <c r="C107" s="54" t="s">
        <v>0</v>
      </c>
      <c r="D107" s="11">
        <v>1</v>
      </c>
    </row>
    <row r="108" spans="1:4" ht="22.15" customHeight="1" x14ac:dyDescent="0.25">
      <c r="A108" s="54">
        <v>91</v>
      </c>
      <c r="B108" s="53" t="s">
        <v>1390</v>
      </c>
      <c r="C108" s="54" t="s">
        <v>0</v>
      </c>
      <c r="D108" s="11">
        <v>5</v>
      </c>
    </row>
    <row r="109" spans="1:4" ht="22.15" customHeight="1" x14ac:dyDescent="0.25">
      <c r="A109" s="54">
        <v>92</v>
      </c>
      <c r="B109" s="53" t="s">
        <v>938</v>
      </c>
      <c r="C109" s="54" t="s">
        <v>2</v>
      </c>
      <c r="D109" s="11">
        <v>3</v>
      </c>
    </row>
    <row r="110" spans="1:4" ht="22.15" customHeight="1" x14ac:dyDescent="0.25">
      <c r="A110" s="54">
        <v>93</v>
      </c>
      <c r="B110" s="53" t="s">
        <v>939</v>
      </c>
      <c r="C110" s="54" t="s">
        <v>2</v>
      </c>
      <c r="D110" s="11">
        <v>3</v>
      </c>
    </row>
    <row r="111" spans="1:4" ht="22.15" customHeight="1" x14ac:dyDescent="0.25">
      <c r="A111" s="54">
        <v>94</v>
      </c>
      <c r="B111" s="53" t="s">
        <v>179</v>
      </c>
      <c r="C111" s="54" t="s">
        <v>2</v>
      </c>
      <c r="D111" s="11">
        <v>2</v>
      </c>
    </row>
    <row r="112" spans="1:4" ht="22.15" customHeight="1" x14ac:dyDescent="0.25">
      <c r="A112" s="54">
        <v>95</v>
      </c>
      <c r="B112" s="53" t="s">
        <v>940</v>
      </c>
      <c r="C112" s="54" t="s">
        <v>2</v>
      </c>
      <c r="D112" s="11">
        <v>2</v>
      </c>
    </row>
    <row r="113" spans="1:4" ht="22.15" customHeight="1" x14ac:dyDescent="0.25">
      <c r="A113" s="54">
        <v>96</v>
      </c>
      <c r="B113" s="53" t="s">
        <v>941</v>
      </c>
      <c r="C113" s="54" t="s">
        <v>2</v>
      </c>
      <c r="D113" s="11">
        <v>2</v>
      </c>
    </row>
    <row r="114" spans="1:4" ht="22.15" customHeight="1" x14ac:dyDescent="0.25">
      <c r="A114" s="54">
        <v>97</v>
      </c>
      <c r="B114" s="53" t="s">
        <v>942</v>
      </c>
      <c r="C114" s="54" t="s">
        <v>2</v>
      </c>
      <c r="D114" s="11">
        <v>2</v>
      </c>
    </row>
    <row r="115" spans="1:4" ht="22.15" customHeight="1" x14ac:dyDescent="0.25">
      <c r="A115" s="54">
        <v>98</v>
      </c>
      <c r="B115" s="53" t="s">
        <v>943</v>
      </c>
      <c r="C115" s="54" t="s">
        <v>116</v>
      </c>
      <c r="D115" s="11">
        <v>2</v>
      </c>
    </row>
    <row r="116" spans="1:4" ht="22.15" customHeight="1" x14ac:dyDescent="0.25">
      <c r="A116" s="54">
        <v>99</v>
      </c>
      <c r="B116" s="53" t="s">
        <v>944</v>
      </c>
      <c r="C116" s="54" t="s">
        <v>2</v>
      </c>
      <c r="D116" s="11">
        <v>2</v>
      </c>
    </row>
    <row r="117" spans="1:4" ht="22.15" customHeight="1" x14ac:dyDescent="0.25">
      <c r="A117" s="54">
        <v>100</v>
      </c>
      <c r="B117" s="53" t="s">
        <v>945</v>
      </c>
      <c r="C117" s="54" t="s">
        <v>2</v>
      </c>
      <c r="D117" s="11">
        <v>2</v>
      </c>
    </row>
    <row r="118" spans="1:4" ht="22.15" customHeight="1" x14ac:dyDescent="0.25">
      <c r="A118" s="54">
        <v>101</v>
      </c>
      <c r="B118" s="53" t="s">
        <v>946</v>
      </c>
      <c r="C118" s="54" t="s">
        <v>2</v>
      </c>
      <c r="D118" s="11">
        <v>2</v>
      </c>
    </row>
    <row r="119" spans="1:4" ht="22.15" customHeight="1" x14ac:dyDescent="0.25">
      <c r="A119" s="54">
        <v>102</v>
      </c>
      <c r="B119" s="53" t="s">
        <v>947</v>
      </c>
      <c r="C119" s="54" t="s">
        <v>2</v>
      </c>
      <c r="D119" s="11">
        <v>2</v>
      </c>
    </row>
    <row r="120" spans="1:4" ht="22.15" customHeight="1" x14ac:dyDescent="0.25">
      <c r="A120" s="54">
        <v>103</v>
      </c>
      <c r="B120" s="53" t="s">
        <v>948</v>
      </c>
      <c r="C120" s="54" t="s">
        <v>2</v>
      </c>
      <c r="D120" s="11">
        <v>2</v>
      </c>
    </row>
    <row r="121" spans="1:4" ht="22.15" customHeight="1" x14ac:dyDescent="0.25">
      <c r="A121" s="54">
        <v>104</v>
      </c>
      <c r="B121" s="53" t="s">
        <v>949</v>
      </c>
      <c r="C121" s="54" t="s">
        <v>0</v>
      </c>
      <c r="D121" s="11">
        <v>1</v>
      </c>
    </row>
    <row r="122" spans="1:4" ht="22.15" customHeight="1" x14ac:dyDescent="0.25">
      <c r="A122" s="54">
        <v>105</v>
      </c>
      <c r="B122" s="53" t="s">
        <v>950</v>
      </c>
      <c r="C122" s="54" t="s">
        <v>0</v>
      </c>
      <c r="D122" s="11">
        <v>1</v>
      </c>
    </row>
    <row r="123" spans="1:4" ht="22.15" customHeight="1" x14ac:dyDescent="0.25">
      <c r="A123" s="54">
        <v>106</v>
      </c>
      <c r="B123" s="53" t="s">
        <v>951</v>
      </c>
      <c r="C123" s="54" t="s">
        <v>0</v>
      </c>
      <c r="D123" s="11">
        <v>1</v>
      </c>
    </row>
    <row r="124" spans="1:4" ht="22.15" customHeight="1" x14ac:dyDescent="0.25">
      <c r="A124" s="54">
        <v>107</v>
      </c>
      <c r="B124" s="53" t="s">
        <v>952</v>
      </c>
      <c r="C124" s="54" t="s">
        <v>1</v>
      </c>
      <c r="D124" s="11">
        <v>1</v>
      </c>
    </row>
    <row r="125" spans="1:4" ht="22.15" customHeight="1" x14ac:dyDescent="0.25">
      <c r="A125" s="54">
        <v>108</v>
      </c>
      <c r="B125" s="53" t="s">
        <v>953</v>
      </c>
      <c r="C125" s="54" t="s">
        <v>1</v>
      </c>
      <c r="D125" s="11">
        <v>1</v>
      </c>
    </row>
    <row r="126" spans="1:4" ht="22.15" customHeight="1" x14ac:dyDescent="0.25">
      <c r="A126" s="54">
        <v>109</v>
      </c>
      <c r="B126" s="53" t="s">
        <v>954</v>
      </c>
      <c r="C126" s="54" t="s">
        <v>1</v>
      </c>
      <c r="D126" s="11">
        <v>1</v>
      </c>
    </row>
    <row r="127" spans="1:4" ht="22.15" customHeight="1" x14ac:dyDescent="0.25">
      <c r="A127" s="54">
        <v>110</v>
      </c>
      <c r="B127" s="53" t="s">
        <v>955</v>
      </c>
      <c r="C127" s="54" t="s">
        <v>0</v>
      </c>
      <c r="D127" s="11">
        <v>1</v>
      </c>
    </row>
    <row r="128" spans="1:4" ht="22.15" customHeight="1" x14ac:dyDescent="0.25">
      <c r="A128" s="54">
        <v>111</v>
      </c>
      <c r="B128" s="61" t="s">
        <v>956</v>
      </c>
      <c r="C128" s="54" t="s">
        <v>0</v>
      </c>
      <c r="D128" s="11">
        <v>1</v>
      </c>
    </row>
    <row r="129" spans="1:4" ht="22.15" customHeight="1" x14ac:dyDescent="0.25">
      <c r="A129" s="54">
        <v>112</v>
      </c>
      <c r="B129" s="61" t="s">
        <v>307</v>
      </c>
      <c r="C129" s="54" t="s">
        <v>0</v>
      </c>
      <c r="D129" s="11">
        <v>1</v>
      </c>
    </row>
    <row r="130" spans="1:4" ht="22.15" customHeight="1" thickBot="1" x14ac:dyDescent="0.3">
      <c r="A130" s="54">
        <v>113</v>
      </c>
      <c r="B130" s="62" t="s">
        <v>957</v>
      </c>
      <c r="C130" s="63" t="s">
        <v>0</v>
      </c>
      <c r="D130" s="64">
        <v>1</v>
      </c>
    </row>
    <row r="131" spans="1:4" ht="27" customHeight="1" x14ac:dyDescent="0.25">
      <c r="A131" s="54">
        <v>114</v>
      </c>
      <c r="B131" s="294" t="s">
        <v>958</v>
      </c>
      <c r="C131" s="155" t="s">
        <v>2</v>
      </c>
      <c r="D131" s="155">
        <v>1</v>
      </c>
    </row>
    <row r="132" spans="1:4" ht="27" customHeight="1" x14ac:dyDescent="0.25">
      <c r="A132" s="54">
        <v>115</v>
      </c>
      <c r="B132" s="294" t="s">
        <v>959</v>
      </c>
      <c r="C132" s="155" t="s">
        <v>2</v>
      </c>
      <c r="D132" s="155">
        <v>2</v>
      </c>
    </row>
    <row r="133" spans="1:4" ht="27" customHeight="1" x14ac:dyDescent="0.25">
      <c r="A133" s="54">
        <v>116</v>
      </c>
      <c r="B133" s="294" t="s">
        <v>960</v>
      </c>
      <c r="C133" s="155" t="s">
        <v>961</v>
      </c>
      <c r="D133" s="155">
        <v>1</v>
      </c>
    </row>
    <row r="134" spans="1:4" ht="27" customHeight="1" x14ac:dyDescent="0.25">
      <c r="A134" s="54">
        <v>117</v>
      </c>
      <c r="B134" s="277" t="s">
        <v>1467</v>
      </c>
      <c r="C134" s="273" t="s">
        <v>859</v>
      </c>
      <c r="D134" s="274">
        <v>3</v>
      </c>
    </row>
    <row r="135" spans="1:4" ht="27" customHeight="1" x14ac:dyDescent="0.25">
      <c r="A135" s="54">
        <v>118</v>
      </c>
      <c r="B135" s="277" t="s">
        <v>1468</v>
      </c>
      <c r="C135" s="273" t="s">
        <v>859</v>
      </c>
      <c r="D135" s="274">
        <v>3</v>
      </c>
    </row>
    <row r="136" spans="1:4" ht="27" customHeight="1" x14ac:dyDescent="0.25">
      <c r="A136" s="54">
        <v>119</v>
      </c>
      <c r="B136" s="278" t="s">
        <v>1469</v>
      </c>
      <c r="C136" s="279" t="s">
        <v>1</v>
      </c>
      <c r="D136" s="274">
        <v>1</v>
      </c>
    </row>
    <row r="137" spans="1:4" ht="27" customHeight="1" x14ac:dyDescent="0.25">
      <c r="A137" s="54">
        <v>120</v>
      </c>
      <c r="B137" s="278" t="s">
        <v>1470</v>
      </c>
      <c r="C137" s="279" t="s">
        <v>1</v>
      </c>
      <c r="D137" s="274">
        <v>1</v>
      </c>
    </row>
    <row r="138" spans="1:4" ht="27" customHeight="1" x14ac:dyDescent="0.25">
      <c r="A138" s="54">
        <v>121</v>
      </c>
      <c r="B138" s="278" t="s">
        <v>1471</v>
      </c>
      <c r="C138" s="279" t="s">
        <v>1</v>
      </c>
      <c r="D138" s="274">
        <v>1</v>
      </c>
    </row>
    <row r="139" spans="1:4" ht="27" customHeight="1" x14ac:dyDescent="0.25">
      <c r="A139" s="54">
        <v>122</v>
      </c>
      <c r="B139" s="278" t="s">
        <v>1472</v>
      </c>
      <c r="C139" s="273" t="s">
        <v>859</v>
      </c>
      <c r="D139" s="274">
        <v>1</v>
      </c>
    </row>
    <row r="140" spans="1:4" ht="27" customHeight="1" x14ac:dyDescent="0.25">
      <c r="A140" s="54">
        <v>123</v>
      </c>
      <c r="B140" s="278" t="s">
        <v>1473</v>
      </c>
      <c r="C140" s="273" t="s">
        <v>859</v>
      </c>
      <c r="D140" s="274">
        <v>1</v>
      </c>
    </row>
    <row r="141" spans="1:4" s="116" customFormat="1" ht="24.75" customHeight="1" x14ac:dyDescent="0.25">
      <c r="A141" s="89"/>
      <c r="B141" s="89" t="s">
        <v>1398</v>
      </c>
      <c r="C141" s="89"/>
      <c r="D141" s="89">
        <f>D17+D6</f>
        <v>279</v>
      </c>
    </row>
    <row r="142" spans="1:4" ht="44.25" customHeight="1" x14ac:dyDescent="0.25">
      <c r="A142" s="346" t="s">
        <v>1474</v>
      </c>
      <c r="B142" s="347"/>
      <c r="C142" s="347"/>
      <c r="D142" s="347"/>
    </row>
  </sheetData>
  <mergeCells count="5">
    <mergeCell ref="A142:D142"/>
    <mergeCell ref="A2:D2"/>
    <mergeCell ref="A3:D3"/>
    <mergeCell ref="B6:C6"/>
    <mergeCell ref="A1:D1"/>
  </mergeCells>
  <conditionalFormatting sqref="B4:B5">
    <cfRule type="duplicateValues" dxfId="49" priority="3" stopIfTrue="1"/>
    <cfRule type="duplicateValues" dxfId="48" priority="4" stopIfTrue="1"/>
  </conditionalFormatting>
  <pageMargins left="0.31496062992126" right="0.118110236220472" top="0.35433070866141703" bottom="0.15748031496063" header="0.118110236220472" footer="0.11811023622047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zoomScaleNormal="100" workbookViewId="0">
      <selection activeCell="A5" sqref="A5:XFD5"/>
    </sheetView>
  </sheetViews>
  <sheetFormatPr defaultColWidth="8.85546875" defaultRowHeight="15" x14ac:dyDescent="0.25"/>
  <cols>
    <col min="1" max="1" width="7.28515625" style="28" customWidth="1"/>
    <col min="2" max="2" width="50.42578125" style="28" customWidth="1"/>
    <col min="3" max="3" width="14.28515625" style="28" customWidth="1"/>
    <col min="4" max="4" width="14.28515625" style="29" customWidth="1"/>
    <col min="5" max="16384" width="8.85546875" style="28"/>
  </cols>
  <sheetData>
    <row r="1" spans="1:4" ht="16.5" x14ac:dyDescent="0.25">
      <c r="A1" s="339" t="s">
        <v>1483</v>
      </c>
      <c r="B1" s="339"/>
      <c r="C1" s="339"/>
      <c r="D1" s="339"/>
    </row>
    <row r="2" spans="1:4" ht="35.65" customHeight="1" x14ac:dyDescent="0.25">
      <c r="A2" s="340" t="s">
        <v>1493</v>
      </c>
      <c r="B2" s="340"/>
      <c r="C2" s="340"/>
      <c r="D2" s="340"/>
    </row>
    <row r="3" spans="1:4" ht="33.75" customHeight="1" x14ac:dyDescent="0.25">
      <c r="A3" s="341" t="s">
        <v>1439</v>
      </c>
      <c r="B3" s="341"/>
      <c r="C3" s="341"/>
      <c r="D3" s="341"/>
    </row>
    <row r="4" spans="1:4" ht="16.5" x14ac:dyDescent="0.25">
      <c r="A4" s="22"/>
      <c r="B4" s="22"/>
      <c r="C4" s="22"/>
      <c r="D4" s="22"/>
    </row>
    <row r="5" spans="1:4" ht="42.75" customHeight="1" x14ac:dyDescent="0.25">
      <c r="A5" s="239" t="s">
        <v>521</v>
      </c>
      <c r="B5" s="255" t="s">
        <v>520</v>
      </c>
      <c r="C5" s="239" t="s">
        <v>1145</v>
      </c>
      <c r="D5" s="253" t="s">
        <v>1146</v>
      </c>
    </row>
    <row r="6" spans="1:4" ht="26.65" customHeight="1" x14ac:dyDescent="0.25">
      <c r="A6" s="10" t="s">
        <v>525</v>
      </c>
      <c r="B6" s="10" t="s">
        <v>526</v>
      </c>
      <c r="C6" s="10" t="s">
        <v>527</v>
      </c>
      <c r="D6" s="49" t="s">
        <v>528</v>
      </c>
    </row>
    <row r="7" spans="1:4" ht="25.5" customHeight="1" x14ac:dyDescent="0.25">
      <c r="A7" s="25">
        <v>1</v>
      </c>
      <c r="B7" s="26" t="s">
        <v>1147</v>
      </c>
      <c r="C7" s="25" t="s">
        <v>1</v>
      </c>
      <c r="D7" s="25">
        <v>2</v>
      </c>
    </row>
    <row r="8" spans="1:4" ht="25.5" customHeight="1" x14ac:dyDescent="0.25">
      <c r="A8" s="25">
        <v>2</v>
      </c>
      <c r="B8" s="26" t="s">
        <v>1148</v>
      </c>
      <c r="C8" s="25" t="s">
        <v>0</v>
      </c>
      <c r="D8" s="25">
        <v>2</v>
      </c>
    </row>
    <row r="9" spans="1:4" ht="25.5" customHeight="1" x14ac:dyDescent="0.25">
      <c r="A9" s="25">
        <v>3</v>
      </c>
      <c r="B9" s="26" t="s">
        <v>1149</v>
      </c>
      <c r="C9" s="25" t="s">
        <v>0</v>
      </c>
      <c r="D9" s="25">
        <v>2</v>
      </c>
    </row>
    <row r="10" spans="1:4" ht="36" customHeight="1" x14ac:dyDescent="0.25">
      <c r="A10" s="25">
        <v>4</v>
      </c>
      <c r="B10" s="26" t="s">
        <v>1150</v>
      </c>
      <c r="C10" s="25" t="s">
        <v>0</v>
      </c>
      <c r="D10" s="25">
        <v>1</v>
      </c>
    </row>
    <row r="11" spans="1:4" ht="25.5" customHeight="1" x14ac:dyDescent="0.25">
      <c r="A11" s="25">
        <v>5</v>
      </c>
      <c r="B11" s="30" t="s">
        <v>1151</v>
      </c>
      <c r="C11" s="31" t="s">
        <v>0</v>
      </c>
      <c r="D11" s="31">
        <v>2</v>
      </c>
    </row>
    <row r="12" spans="1:4" ht="25.5" customHeight="1" x14ac:dyDescent="0.25">
      <c r="A12" s="25">
        <v>6</v>
      </c>
      <c r="B12" s="30" t="s">
        <v>1152</v>
      </c>
      <c r="C12" s="31" t="s">
        <v>2</v>
      </c>
      <c r="D12" s="31">
        <v>1</v>
      </c>
    </row>
    <row r="13" spans="1:4" ht="25.5" customHeight="1" x14ac:dyDescent="0.25">
      <c r="A13" s="25">
        <v>7</v>
      </c>
      <c r="B13" s="30" t="s">
        <v>229</v>
      </c>
      <c r="C13" s="31" t="s">
        <v>2</v>
      </c>
      <c r="D13" s="31">
        <v>2</v>
      </c>
    </row>
    <row r="14" spans="1:4" ht="25.5" customHeight="1" x14ac:dyDescent="0.25">
      <c r="A14" s="25">
        <v>8</v>
      </c>
      <c r="B14" s="30" t="s">
        <v>135</v>
      </c>
      <c r="C14" s="31" t="s">
        <v>2</v>
      </c>
      <c r="D14" s="31">
        <v>1</v>
      </c>
    </row>
    <row r="15" spans="1:4" ht="25.5" customHeight="1" x14ac:dyDescent="0.25">
      <c r="A15" s="25">
        <v>9</v>
      </c>
      <c r="B15" s="30" t="s">
        <v>923</v>
      </c>
      <c r="C15" s="31" t="s">
        <v>0</v>
      </c>
      <c r="D15" s="31">
        <v>1</v>
      </c>
    </row>
    <row r="16" spans="1:4" ht="25.5" customHeight="1" x14ac:dyDescent="0.25">
      <c r="A16" s="25">
        <v>10</v>
      </c>
      <c r="B16" s="30" t="s">
        <v>1153</v>
      </c>
      <c r="C16" s="31" t="s">
        <v>1</v>
      </c>
      <c r="D16" s="31">
        <v>1</v>
      </c>
    </row>
    <row r="17" spans="1:4" ht="25.5" customHeight="1" x14ac:dyDescent="0.25">
      <c r="A17" s="25">
        <v>11</v>
      </c>
      <c r="B17" s="30" t="s">
        <v>1154</v>
      </c>
      <c r="C17" s="31" t="s">
        <v>0</v>
      </c>
      <c r="D17" s="31">
        <v>1</v>
      </c>
    </row>
    <row r="18" spans="1:4" ht="25.5" customHeight="1" x14ac:dyDescent="0.25">
      <c r="A18" s="25">
        <v>12</v>
      </c>
      <c r="B18" s="30" t="s">
        <v>1155</v>
      </c>
      <c r="C18" s="31" t="s">
        <v>0</v>
      </c>
      <c r="D18" s="31">
        <v>1</v>
      </c>
    </row>
    <row r="19" spans="1:4" ht="25.5" customHeight="1" x14ac:dyDescent="0.25">
      <c r="A19" s="25">
        <v>13</v>
      </c>
      <c r="B19" s="30" t="s">
        <v>1156</v>
      </c>
      <c r="C19" s="31" t="s">
        <v>1</v>
      </c>
      <c r="D19" s="31">
        <v>1</v>
      </c>
    </row>
    <row r="20" spans="1:4" ht="25.5" customHeight="1" x14ac:dyDescent="0.25">
      <c r="A20" s="25">
        <v>14</v>
      </c>
      <c r="B20" s="30" t="s">
        <v>1157</v>
      </c>
      <c r="C20" s="31" t="s">
        <v>0</v>
      </c>
      <c r="D20" s="31">
        <v>2</v>
      </c>
    </row>
    <row r="21" spans="1:4" ht="25.5" customHeight="1" x14ac:dyDescent="0.25">
      <c r="A21" s="25">
        <v>15</v>
      </c>
      <c r="B21" s="30" t="s">
        <v>1158</v>
      </c>
      <c r="C21" s="31" t="s">
        <v>1</v>
      </c>
      <c r="D21" s="31">
        <v>1</v>
      </c>
    </row>
    <row r="22" spans="1:4" ht="25.5" customHeight="1" x14ac:dyDescent="0.25">
      <c r="A22" s="25">
        <v>16</v>
      </c>
      <c r="B22" s="30" t="s">
        <v>1144</v>
      </c>
      <c r="C22" s="31" t="s">
        <v>0</v>
      </c>
      <c r="D22" s="31">
        <v>1</v>
      </c>
    </row>
    <row r="23" spans="1:4" ht="25.5" customHeight="1" x14ac:dyDescent="0.25">
      <c r="A23" s="25">
        <v>17</v>
      </c>
      <c r="B23" s="30" t="s">
        <v>1159</v>
      </c>
      <c r="C23" s="31" t="s">
        <v>1</v>
      </c>
      <c r="D23" s="31">
        <v>1</v>
      </c>
    </row>
    <row r="24" spans="1:4" ht="25.5" customHeight="1" x14ac:dyDescent="0.25">
      <c r="A24" s="25">
        <v>18</v>
      </c>
      <c r="B24" s="30" t="s">
        <v>1160</v>
      </c>
      <c r="C24" s="31" t="s">
        <v>1</v>
      </c>
      <c r="D24" s="31">
        <v>1</v>
      </c>
    </row>
    <row r="25" spans="1:4" ht="25.5" customHeight="1" x14ac:dyDescent="0.25">
      <c r="A25" s="25">
        <v>19</v>
      </c>
      <c r="B25" s="30" t="s">
        <v>424</v>
      </c>
      <c r="C25" s="31" t="s">
        <v>1</v>
      </c>
      <c r="D25" s="31">
        <v>1</v>
      </c>
    </row>
    <row r="26" spans="1:4" ht="25.5" customHeight="1" x14ac:dyDescent="0.25">
      <c r="A26" s="25">
        <v>20</v>
      </c>
      <c r="B26" s="30" t="s">
        <v>1161</v>
      </c>
      <c r="C26" s="31" t="s">
        <v>1</v>
      </c>
      <c r="D26" s="31">
        <v>1</v>
      </c>
    </row>
    <row r="27" spans="1:4" ht="36.75" customHeight="1" x14ac:dyDescent="0.25">
      <c r="A27" s="25">
        <v>21</v>
      </c>
      <c r="B27" s="26" t="s">
        <v>1162</v>
      </c>
      <c r="C27" s="25" t="s">
        <v>1</v>
      </c>
      <c r="D27" s="25">
        <v>1</v>
      </c>
    </row>
    <row r="28" spans="1:4" ht="25.5" customHeight="1" x14ac:dyDescent="0.25">
      <c r="A28" s="25">
        <v>22</v>
      </c>
      <c r="B28" s="26" t="s">
        <v>832</v>
      </c>
      <c r="C28" s="31" t="s">
        <v>2</v>
      </c>
      <c r="D28" s="25">
        <v>1</v>
      </c>
    </row>
    <row r="29" spans="1:4" ht="25.5" customHeight="1" x14ac:dyDescent="0.25">
      <c r="A29" s="25">
        <v>23</v>
      </c>
      <c r="B29" s="26" t="s">
        <v>484</v>
      </c>
      <c r="C29" s="31" t="s">
        <v>2</v>
      </c>
      <c r="D29" s="25">
        <v>1</v>
      </c>
    </row>
    <row r="30" spans="1:4" ht="25.5" customHeight="1" x14ac:dyDescent="0.25">
      <c r="A30" s="25">
        <v>24</v>
      </c>
      <c r="B30" s="26" t="s">
        <v>483</v>
      </c>
      <c r="C30" s="31" t="s">
        <v>2</v>
      </c>
      <c r="D30" s="25">
        <v>1</v>
      </c>
    </row>
    <row r="31" spans="1:4" ht="25.5" customHeight="1" x14ac:dyDescent="0.25">
      <c r="A31" s="25">
        <v>25</v>
      </c>
      <c r="B31" s="26" t="s">
        <v>1163</v>
      </c>
      <c r="C31" s="31" t="s">
        <v>2</v>
      </c>
      <c r="D31" s="25">
        <v>1</v>
      </c>
    </row>
    <row r="32" spans="1:4" ht="25.5" customHeight="1" x14ac:dyDescent="0.25">
      <c r="A32" s="25">
        <v>26</v>
      </c>
      <c r="B32" s="26" t="s">
        <v>922</v>
      </c>
      <c r="C32" s="31" t="s">
        <v>2</v>
      </c>
      <c r="D32" s="25">
        <v>1</v>
      </c>
    </row>
    <row r="33" spans="1:4" ht="25.5" customHeight="1" x14ac:dyDescent="0.25">
      <c r="A33" s="25">
        <v>27</v>
      </c>
      <c r="B33" s="26" t="s">
        <v>1164</v>
      </c>
      <c r="C33" s="25" t="s">
        <v>0</v>
      </c>
      <c r="D33" s="25">
        <v>2</v>
      </c>
    </row>
    <row r="34" spans="1:4" ht="25.5" customHeight="1" x14ac:dyDescent="0.25">
      <c r="A34" s="25">
        <v>28</v>
      </c>
      <c r="B34" s="26" t="s">
        <v>1165</v>
      </c>
      <c r="C34" s="25" t="s">
        <v>0</v>
      </c>
      <c r="D34" s="25">
        <v>1</v>
      </c>
    </row>
    <row r="35" spans="1:4" ht="25.5" customHeight="1" x14ac:dyDescent="0.25">
      <c r="A35" s="25">
        <v>29</v>
      </c>
      <c r="B35" s="26" t="s">
        <v>1166</v>
      </c>
      <c r="C35" s="25" t="s">
        <v>1</v>
      </c>
      <c r="D35" s="25">
        <v>1</v>
      </c>
    </row>
    <row r="36" spans="1:4" ht="25.5" customHeight="1" x14ac:dyDescent="0.25">
      <c r="A36" s="25">
        <v>30</v>
      </c>
      <c r="B36" s="26" t="s">
        <v>1167</v>
      </c>
      <c r="C36" s="25" t="s">
        <v>0</v>
      </c>
      <c r="D36" s="25">
        <v>2</v>
      </c>
    </row>
    <row r="37" spans="1:4" ht="25.5" customHeight="1" x14ac:dyDescent="0.25">
      <c r="A37" s="25">
        <v>31</v>
      </c>
      <c r="B37" s="26" t="s">
        <v>1168</v>
      </c>
      <c r="C37" s="25" t="s">
        <v>0</v>
      </c>
      <c r="D37" s="25">
        <v>2</v>
      </c>
    </row>
    <row r="38" spans="1:4" ht="25.5" customHeight="1" x14ac:dyDescent="0.25">
      <c r="A38" s="25">
        <v>32</v>
      </c>
      <c r="B38" s="26" t="s">
        <v>1169</v>
      </c>
      <c r="C38" s="25" t="s">
        <v>0</v>
      </c>
      <c r="D38" s="25">
        <v>2</v>
      </c>
    </row>
    <row r="39" spans="1:4" ht="25.5" customHeight="1" x14ac:dyDescent="0.25">
      <c r="A39" s="25">
        <v>33</v>
      </c>
      <c r="B39" s="26" t="s">
        <v>1170</v>
      </c>
      <c r="C39" s="31" t="s">
        <v>2</v>
      </c>
      <c r="D39" s="25">
        <v>2</v>
      </c>
    </row>
    <row r="40" spans="1:4" ht="25.5" customHeight="1" x14ac:dyDescent="0.25">
      <c r="A40" s="25">
        <v>34</v>
      </c>
      <c r="B40" s="26" t="s">
        <v>1171</v>
      </c>
      <c r="C40" s="31" t="s">
        <v>2</v>
      </c>
      <c r="D40" s="25">
        <v>1</v>
      </c>
    </row>
    <row r="41" spans="1:4" ht="25.5" customHeight="1" x14ac:dyDescent="0.25">
      <c r="A41" s="25">
        <v>35</v>
      </c>
      <c r="B41" s="26" t="s">
        <v>1172</v>
      </c>
      <c r="C41" s="31" t="s">
        <v>2</v>
      </c>
      <c r="D41" s="25">
        <v>1</v>
      </c>
    </row>
    <row r="42" spans="1:4" ht="25.5" customHeight="1" x14ac:dyDescent="0.25">
      <c r="A42" s="25">
        <v>36</v>
      </c>
      <c r="B42" s="26" t="s">
        <v>1173</v>
      </c>
      <c r="C42" s="31" t="s">
        <v>2</v>
      </c>
      <c r="D42" s="25">
        <v>1</v>
      </c>
    </row>
    <row r="43" spans="1:4" ht="25.5" customHeight="1" x14ac:dyDescent="0.25">
      <c r="A43" s="25">
        <v>37</v>
      </c>
      <c r="B43" s="26" t="s">
        <v>1174</v>
      </c>
      <c r="C43" s="25" t="s">
        <v>0</v>
      </c>
      <c r="D43" s="25">
        <v>2</v>
      </c>
    </row>
    <row r="44" spans="1:4" ht="25.5" customHeight="1" x14ac:dyDescent="0.25">
      <c r="A44" s="25">
        <v>38</v>
      </c>
      <c r="B44" s="26" t="s">
        <v>41</v>
      </c>
      <c r="C44" s="25" t="s">
        <v>0</v>
      </c>
      <c r="D44" s="25">
        <v>1</v>
      </c>
    </row>
    <row r="45" spans="1:4" ht="25.5" customHeight="1" x14ac:dyDescent="0.25">
      <c r="A45" s="25">
        <v>39</v>
      </c>
      <c r="B45" s="26" t="s">
        <v>1175</v>
      </c>
      <c r="C45" s="25" t="s">
        <v>0</v>
      </c>
      <c r="D45" s="25">
        <v>1</v>
      </c>
    </row>
    <row r="46" spans="1:4" ht="25.5" customHeight="1" x14ac:dyDescent="0.25">
      <c r="A46" s="25">
        <v>40</v>
      </c>
      <c r="B46" s="26" t="s">
        <v>1176</v>
      </c>
      <c r="C46" s="25" t="s">
        <v>0</v>
      </c>
      <c r="D46" s="25">
        <v>1</v>
      </c>
    </row>
    <row r="47" spans="1:4" ht="25.5" customHeight="1" x14ac:dyDescent="0.25">
      <c r="A47" s="25">
        <v>41</v>
      </c>
      <c r="B47" s="26" t="s">
        <v>1177</v>
      </c>
      <c r="C47" s="25" t="s">
        <v>0</v>
      </c>
      <c r="D47" s="25">
        <v>1</v>
      </c>
    </row>
    <row r="48" spans="1:4" s="117" customFormat="1" ht="22.9" customHeight="1" x14ac:dyDescent="0.25">
      <c r="A48" s="97"/>
      <c r="B48" s="97" t="s">
        <v>1398</v>
      </c>
      <c r="C48" s="97"/>
      <c r="D48" s="110">
        <f>SUM(D7:D47)</f>
        <v>53</v>
      </c>
    </row>
    <row r="49" spans="1:4" ht="14.65" customHeight="1" x14ac:dyDescent="0.25">
      <c r="A49" s="354" t="s">
        <v>1178</v>
      </c>
      <c r="B49" s="354"/>
      <c r="C49" s="354"/>
      <c r="D49" s="354"/>
    </row>
  </sheetData>
  <mergeCells count="4">
    <mergeCell ref="A1:D1"/>
    <mergeCell ref="A2:D2"/>
    <mergeCell ref="A3:D3"/>
    <mergeCell ref="A49:D49"/>
  </mergeCells>
  <conditionalFormatting sqref="B6">
    <cfRule type="duplicateValues" dxfId="47" priority="1" stopIfTrue="1"/>
    <cfRule type="duplicateValues" dxfId="46" priority="2" stopIfTrue="1"/>
  </conditionalFormatting>
  <pageMargins left="0.78" right="0.3" top="0.34" bottom="0.37" header="0.31496062992126" footer="0.31496062992126"/>
  <pageSetup paperSize="9" orientation="portrait" horizontalDpi="300" verticalDpi="300" r:id="rId1"/>
  <headerFooter>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zoomScaleNormal="100" workbookViewId="0">
      <selection activeCell="A4" sqref="A4:XFD4"/>
    </sheetView>
  </sheetViews>
  <sheetFormatPr defaultColWidth="9.140625" defaultRowHeight="15.75" x14ac:dyDescent="0.25"/>
  <cols>
    <col min="1" max="1" width="5.7109375" style="51" customWidth="1"/>
    <col min="2" max="2" width="54.28515625" style="51" customWidth="1"/>
    <col min="3" max="3" width="20.42578125" style="51" customWidth="1"/>
    <col min="4" max="4" width="20.42578125" style="65" customWidth="1"/>
    <col min="5" max="16384" width="9.140625" style="51"/>
  </cols>
  <sheetData>
    <row r="1" spans="1:4" s="13" customFormat="1" x14ac:dyDescent="0.25">
      <c r="A1" s="353" t="s">
        <v>1482</v>
      </c>
      <c r="B1" s="353"/>
      <c r="C1" s="353"/>
      <c r="D1" s="109"/>
    </row>
    <row r="2" spans="1:4" s="13" customFormat="1" ht="38.65" customHeight="1" x14ac:dyDescent="0.25">
      <c r="A2" s="348" t="s">
        <v>1494</v>
      </c>
      <c r="B2" s="349"/>
      <c r="C2" s="349"/>
      <c r="D2" s="349"/>
    </row>
    <row r="3" spans="1:4" s="13" customFormat="1" ht="31.15" customHeight="1" x14ac:dyDescent="0.25">
      <c r="A3" s="350" t="s">
        <v>1440</v>
      </c>
      <c r="B3" s="350"/>
      <c r="C3" s="350"/>
      <c r="D3" s="350"/>
    </row>
    <row r="4" spans="1:4" s="13" customFormat="1" ht="39" customHeight="1" x14ac:dyDescent="0.25">
      <c r="A4" s="9" t="s">
        <v>521</v>
      </c>
      <c r="B4" s="239" t="s">
        <v>520</v>
      </c>
      <c r="C4" s="239" t="s">
        <v>532</v>
      </c>
      <c r="D4" s="253" t="s">
        <v>1146</v>
      </c>
    </row>
    <row r="5" spans="1:4" s="13" customFormat="1" ht="21.75" customHeight="1" x14ac:dyDescent="0.25">
      <c r="A5" s="10" t="s">
        <v>525</v>
      </c>
      <c r="B5" s="10" t="s">
        <v>526</v>
      </c>
      <c r="C5" s="10" t="s">
        <v>527</v>
      </c>
      <c r="D5" s="49" t="s">
        <v>528</v>
      </c>
    </row>
    <row r="6" spans="1:4" ht="23.25" customHeight="1" x14ac:dyDescent="0.25">
      <c r="A6" s="118">
        <v>1</v>
      </c>
      <c r="B6" s="60" t="s">
        <v>52</v>
      </c>
      <c r="C6" s="52" t="s">
        <v>0</v>
      </c>
      <c r="D6" s="118">
        <v>1</v>
      </c>
    </row>
    <row r="7" spans="1:4" ht="23.25" customHeight="1" x14ac:dyDescent="0.25">
      <c r="A7" s="118">
        <v>2</v>
      </c>
      <c r="B7" s="60" t="s">
        <v>801</v>
      </c>
      <c r="C7" s="52" t="s">
        <v>0</v>
      </c>
      <c r="D7" s="118">
        <v>1</v>
      </c>
    </row>
    <row r="8" spans="1:4" ht="23.25" customHeight="1" x14ac:dyDescent="0.25">
      <c r="A8" s="118">
        <v>3</v>
      </c>
      <c r="B8" s="60" t="s">
        <v>41</v>
      </c>
      <c r="C8" s="52" t="s">
        <v>0</v>
      </c>
      <c r="D8" s="118">
        <v>1</v>
      </c>
    </row>
    <row r="9" spans="1:4" ht="23.25" customHeight="1" x14ac:dyDescent="0.25">
      <c r="A9" s="118">
        <v>4</v>
      </c>
      <c r="B9" s="60" t="s">
        <v>539</v>
      </c>
      <c r="C9" s="52" t="s">
        <v>0</v>
      </c>
      <c r="D9" s="118">
        <v>1</v>
      </c>
    </row>
    <row r="10" spans="1:4" ht="23.25" customHeight="1" x14ac:dyDescent="0.25">
      <c r="A10" s="118">
        <v>5</v>
      </c>
      <c r="B10" s="60" t="s">
        <v>255</v>
      </c>
      <c r="C10" s="52" t="s">
        <v>0</v>
      </c>
      <c r="D10" s="118">
        <v>5</v>
      </c>
    </row>
    <row r="11" spans="1:4" ht="23.25" customHeight="1" x14ac:dyDescent="0.25">
      <c r="A11" s="118">
        <v>6</v>
      </c>
      <c r="B11" s="60" t="s">
        <v>802</v>
      </c>
      <c r="C11" s="52" t="s">
        <v>0</v>
      </c>
      <c r="D11" s="118">
        <v>5</v>
      </c>
    </row>
    <row r="12" spans="1:4" ht="23.25" customHeight="1" x14ac:dyDescent="0.25">
      <c r="A12" s="118">
        <v>7</v>
      </c>
      <c r="B12" s="60" t="s">
        <v>803</v>
      </c>
      <c r="C12" s="52" t="s">
        <v>0</v>
      </c>
      <c r="D12" s="118">
        <v>5</v>
      </c>
    </row>
    <row r="13" spans="1:4" ht="23.25" customHeight="1" x14ac:dyDescent="0.25">
      <c r="A13" s="118">
        <v>8</v>
      </c>
      <c r="B13" s="60" t="s">
        <v>804</v>
      </c>
      <c r="C13" s="52" t="s">
        <v>0</v>
      </c>
      <c r="D13" s="118">
        <v>1</v>
      </c>
    </row>
    <row r="14" spans="1:4" ht="23.25" customHeight="1" x14ac:dyDescent="0.25">
      <c r="A14" s="118">
        <v>9</v>
      </c>
      <c r="B14" s="60" t="s">
        <v>805</v>
      </c>
      <c r="C14" s="52" t="s">
        <v>0</v>
      </c>
      <c r="D14" s="119">
        <v>5</v>
      </c>
    </row>
    <row r="15" spans="1:4" ht="23.25" customHeight="1" x14ac:dyDescent="0.25">
      <c r="A15" s="118">
        <v>10</v>
      </c>
      <c r="B15" s="60" t="s">
        <v>806</v>
      </c>
      <c r="C15" s="52" t="s">
        <v>0</v>
      </c>
      <c r="D15" s="118">
        <v>10</v>
      </c>
    </row>
    <row r="16" spans="1:4" ht="23.25" customHeight="1" x14ac:dyDescent="0.25">
      <c r="A16" s="118">
        <v>11</v>
      </c>
      <c r="B16" s="60" t="s">
        <v>807</v>
      </c>
      <c r="C16" s="52" t="s">
        <v>0</v>
      </c>
      <c r="D16" s="118">
        <v>5</v>
      </c>
    </row>
    <row r="17" spans="1:4" ht="23.25" customHeight="1" x14ac:dyDescent="0.25">
      <c r="A17" s="118">
        <v>12</v>
      </c>
      <c r="B17" s="60" t="s">
        <v>808</v>
      </c>
      <c r="C17" s="52" t="s">
        <v>0</v>
      </c>
      <c r="D17" s="118">
        <v>5</v>
      </c>
    </row>
    <row r="18" spans="1:4" ht="23.25" customHeight="1" x14ac:dyDescent="0.25">
      <c r="A18" s="118">
        <v>13</v>
      </c>
      <c r="B18" s="60" t="s">
        <v>809</v>
      </c>
      <c r="C18" s="52" t="s">
        <v>0</v>
      </c>
      <c r="D18" s="118">
        <v>1</v>
      </c>
    </row>
    <row r="19" spans="1:4" ht="23.25" customHeight="1" x14ac:dyDescent="0.25">
      <c r="A19" s="118">
        <v>14</v>
      </c>
      <c r="B19" s="60" t="s">
        <v>810</v>
      </c>
      <c r="C19" s="52" t="s">
        <v>0</v>
      </c>
      <c r="D19" s="118">
        <v>2</v>
      </c>
    </row>
    <row r="20" spans="1:4" ht="23.25" customHeight="1" x14ac:dyDescent="0.25">
      <c r="A20" s="118">
        <v>15</v>
      </c>
      <c r="B20" s="60" t="s">
        <v>811</v>
      </c>
      <c r="C20" s="52" t="s">
        <v>0</v>
      </c>
      <c r="D20" s="118">
        <v>1</v>
      </c>
    </row>
    <row r="21" spans="1:4" ht="23.25" customHeight="1" x14ac:dyDescent="0.25">
      <c r="A21" s="118">
        <v>16</v>
      </c>
      <c r="B21" s="60" t="s">
        <v>812</v>
      </c>
      <c r="C21" s="52" t="s">
        <v>0</v>
      </c>
      <c r="D21" s="118">
        <v>1</v>
      </c>
    </row>
    <row r="22" spans="1:4" ht="23.25" customHeight="1" x14ac:dyDescent="0.25">
      <c r="A22" s="118">
        <v>17</v>
      </c>
      <c r="B22" s="60" t="s">
        <v>813</v>
      </c>
      <c r="C22" s="52" t="s">
        <v>1</v>
      </c>
      <c r="D22" s="118">
        <v>1</v>
      </c>
    </row>
    <row r="23" spans="1:4" ht="23.25" customHeight="1" x14ac:dyDescent="0.25">
      <c r="A23" s="118">
        <v>18</v>
      </c>
      <c r="B23" s="60" t="s">
        <v>814</v>
      </c>
      <c r="C23" s="52" t="s">
        <v>1</v>
      </c>
      <c r="D23" s="118">
        <v>1</v>
      </c>
    </row>
    <row r="24" spans="1:4" ht="23.25" customHeight="1" x14ac:dyDescent="0.25">
      <c r="A24" s="118">
        <v>19</v>
      </c>
      <c r="B24" s="60" t="s">
        <v>815</v>
      </c>
      <c r="C24" s="52" t="s">
        <v>1</v>
      </c>
      <c r="D24" s="118">
        <v>1</v>
      </c>
    </row>
    <row r="25" spans="1:4" ht="23.25" customHeight="1" x14ac:dyDescent="0.25">
      <c r="A25" s="118">
        <v>20</v>
      </c>
      <c r="B25" s="60" t="s">
        <v>816</v>
      </c>
      <c r="C25" s="52" t="s">
        <v>1</v>
      </c>
      <c r="D25" s="118">
        <v>1</v>
      </c>
    </row>
    <row r="26" spans="1:4" ht="23.25" customHeight="1" x14ac:dyDescent="0.25">
      <c r="A26" s="118">
        <v>21</v>
      </c>
      <c r="B26" s="60" t="s">
        <v>817</v>
      </c>
      <c r="C26" s="52" t="s">
        <v>1</v>
      </c>
      <c r="D26" s="118">
        <v>2</v>
      </c>
    </row>
    <row r="27" spans="1:4" ht="23.25" customHeight="1" x14ac:dyDescent="0.25">
      <c r="A27" s="118">
        <v>22</v>
      </c>
      <c r="B27" s="60" t="s">
        <v>818</v>
      </c>
      <c r="C27" s="52" t="s">
        <v>0</v>
      </c>
      <c r="D27" s="118">
        <v>1</v>
      </c>
    </row>
    <row r="28" spans="1:4" ht="23.25" customHeight="1" x14ac:dyDescent="0.25">
      <c r="A28" s="118">
        <v>23</v>
      </c>
      <c r="B28" s="60" t="s">
        <v>819</v>
      </c>
      <c r="C28" s="52" t="s">
        <v>2</v>
      </c>
      <c r="D28" s="118">
        <v>1</v>
      </c>
    </row>
    <row r="29" spans="1:4" ht="23.25" customHeight="1" x14ac:dyDescent="0.25">
      <c r="A29" s="118">
        <v>24</v>
      </c>
      <c r="B29" s="120" t="s">
        <v>820</v>
      </c>
      <c r="C29" s="52" t="s">
        <v>1</v>
      </c>
      <c r="D29" s="118">
        <v>1</v>
      </c>
    </row>
    <row r="30" spans="1:4" ht="23.25" customHeight="1" x14ac:dyDescent="0.25">
      <c r="A30" s="118">
        <v>25</v>
      </c>
      <c r="B30" s="60" t="s">
        <v>821</v>
      </c>
      <c r="C30" s="52" t="s">
        <v>1</v>
      </c>
      <c r="D30" s="118">
        <v>2</v>
      </c>
    </row>
    <row r="31" spans="1:4" ht="23.25" customHeight="1" x14ac:dyDescent="0.25">
      <c r="A31" s="118">
        <v>26</v>
      </c>
      <c r="B31" s="60" t="s">
        <v>312</v>
      </c>
      <c r="C31" s="52" t="s">
        <v>0</v>
      </c>
      <c r="D31" s="118">
        <v>1</v>
      </c>
    </row>
    <row r="32" spans="1:4" ht="23.25" customHeight="1" x14ac:dyDescent="0.25">
      <c r="A32" s="118">
        <v>27</v>
      </c>
      <c r="B32" s="60" t="s">
        <v>822</v>
      </c>
      <c r="C32" s="52" t="s">
        <v>0</v>
      </c>
      <c r="D32" s="118">
        <v>1</v>
      </c>
    </row>
    <row r="33" spans="1:4" ht="23.25" customHeight="1" x14ac:dyDescent="0.25">
      <c r="A33" s="118">
        <v>28</v>
      </c>
      <c r="B33" s="60" t="s">
        <v>823</v>
      </c>
      <c r="C33" s="52" t="s">
        <v>0</v>
      </c>
      <c r="D33" s="118">
        <v>1</v>
      </c>
    </row>
    <row r="34" spans="1:4" ht="23.25" customHeight="1" x14ac:dyDescent="0.25">
      <c r="A34" s="118">
        <v>29</v>
      </c>
      <c r="B34" s="60" t="s">
        <v>824</v>
      </c>
      <c r="C34" s="52" t="s">
        <v>19</v>
      </c>
      <c r="D34" s="118">
        <v>1</v>
      </c>
    </row>
    <row r="35" spans="1:4" ht="23.25" customHeight="1" x14ac:dyDescent="0.25">
      <c r="A35" s="118">
        <v>30</v>
      </c>
      <c r="B35" s="60" t="s">
        <v>825</v>
      </c>
      <c r="C35" s="52" t="s">
        <v>1</v>
      </c>
      <c r="D35" s="118">
        <v>1</v>
      </c>
    </row>
    <row r="36" spans="1:4" ht="23.25" customHeight="1" x14ac:dyDescent="0.25">
      <c r="A36" s="118">
        <v>31</v>
      </c>
      <c r="B36" s="60" t="s">
        <v>826</v>
      </c>
      <c r="C36" s="52" t="s">
        <v>0</v>
      </c>
      <c r="D36" s="118">
        <v>2</v>
      </c>
    </row>
    <row r="37" spans="1:4" ht="23.25" customHeight="1" x14ac:dyDescent="0.25">
      <c r="A37" s="118">
        <v>32</v>
      </c>
      <c r="B37" s="60" t="s">
        <v>827</v>
      </c>
      <c r="C37" s="52" t="s">
        <v>1</v>
      </c>
      <c r="D37" s="118">
        <v>1</v>
      </c>
    </row>
    <row r="38" spans="1:4" ht="23.25" customHeight="1" x14ac:dyDescent="0.25">
      <c r="A38" s="118">
        <v>33</v>
      </c>
      <c r="B38" s="60" t="s">
        <v>828</v>
      </c>
      <c r="C38" s="52" t="s">
        <v>19</v>
      </c>
      <c r="D38" s="118">
        <v>1</v>
      </c>
    </row>
    <row r="39" spans="1:4" ht="23.25" customHeight="1" x14ac:dyDescent="0.25">
      <c r="A39" s="118">
        <v>34</v>
      </c>
      <c r="B39" s="60" t="s">
        <v>829</v>
      </c>
      <c r="C39" s="52" t="s">
        <v>2</v>
      </c>
      <c r="D39" s="118">
        <v>1</v>
      </c>
    </row>
    <row r="40" spans="1:4" ht="23.25" customHeight="1" x14ac:dyDescent="0.25">
      <c r="A40" s="118">
        <v>35</v>
      </c>
      <c r="B40" s="60" t="s">
        <v>308</v>
      </c>
      <c r="C40" s="52" t="s">
        <v>0</v>
      </c>
      <c r="D40" s="118">
        <v>1</v>
      </c>
    </row>
    <row r="41" spans="1:4" ht="23.25" customHeight="1" x14ac:dyDescent="0.25">
      <c r="A41" s="118">
        <v>36</v>
      </c>
      <c r="B41" s="60" t="s">
        <v>830</v>
      </c>
      <c r="C41" s="52" t="s">
        <v>0</v>
      </c>
      <c r="D41" s="118">
        <v>1</v>
      </c>
    </row>
    <row r="42" spans="1:4" ht="23.25" customHeight="1" x14ac:dyDescent="0.25">
      <c r="A42" s="118">
        <v>37</v>
      </c>
      <c r="B42" s="60" t="s">
        <v>831</v>
      </c>
      <c r="C42" s="52" t="s">
        <v>1</v>
      </c>
      <c r="D42" s="118">
        <v>3</v>
      </c>
    </row>
    <row r="43" spans="1:4" ht="23.25" customHeight="1" x14ac:dyDescent="0.25">
      <c r="A43" s="118">
        <v>38</v>
      </c>
      <c r="B43" s="60" t="s">
        <v>186</v>
      </c>
      <c r="C43" s="52" t="s">
        <v>2</v>
      </c>
      <c r="D43" s="118">
        <v>1</v>
      </c>
    </row>
    <row r="44" spans="1:4" ht="23.25" customHeight="1" x14ac:dyDescent="0.25">
      <c r="A44" s="118">
        <v>39</v>
      </c>
      <c r="B44" s="60" t="s">
        <v>484</v>
      </c>
      <c r="C44" s="52" t="s">
        <v>2</v>
      </c>
      <c r="D44" s="118">
        <v>1</v>
      </c>
    </row>
    <row r="45" spans="1:4" ht="23.25" customHeight="1" x14ac:dyDescent="0.25">
      <c r="A45" s="118">
        <v>40</v>
      </c>
      <c r="B45" s="60" t="s">
        <v>650</v>
      </c>
      <c r="C45" s="52" t="s">
        <v>2</v>
      </c>
      <c r="D45" s="118">
        <v>1</v>
      </c>
    </row>
    <row r="46" spans="1:4" ht="23.25" customHeight="1" x14ac:dyDescent="0.25">
      <c r="A46" s="118">
        <v>41</v>
      </c>
      <c r="B46" s="60" t="s">
        <v>832</v>
      </c>
      <c r="C46" s="52" t="s">
        <v>2</v>
      </c>
      <c r="D46" s="118">
        <v>1</v>
      </c>
    </row>
    <row r="47" spans="1:4" ht="23.25" customHeight="1" x14ac:dyDescent="0.25">
      <c r="A47" s="118">
        <v>42</v>
      </c>
      <c r="B47" s="60" t="s">
        <v>833</v>
      </c>
      <c r="C47" s="52" t="s">
        <v>0</v>
      </c>
      <c r="D47" s="118">
        <v>1</v>
      </c>
    </row>
    <row r="48" spans="1:4" ht="23.25" customHeight="1" x14ac:dyDescent="0.25">
      <c r="A48" s="118">
        <v>43</v>
      </c>
      <c r="B48" s="60" t="s">
        <v>169</v>
      </c>
      <c r="C48" s="52" t="s">
        <v>2</v>
      </c>
      <c r="D48" s="118">
        <v>1</v>
      </c>
    </row>
    <row r="49" spans="1:5" ht="23.25" customHeight="1" x14ac:dyDescent="0.25">
      <c r="A49" s="118">
        <v>44</v>
      </c>
      <c r="B49" s="60" t="s">
        <v>834</v>
      </c>
      <c r="C49" s="52" t="s">
        <v>2</v>
      </c>
      <c r="D49" s="118">
        <v>1</v>
      </c>
    </row>
    <row r="50" spans="1:5" ht="23.25" customHeight="1" x14ac:dyDescent="0.25">
      <c r="A50" s="118">
        <v>45</v>
      </c>
      <c r="B50" s="60" t="s">
        <v>835</v>
      </c>
      <c r="C50" s="52" t="s">
        <v>2</v>
      </c>
      <c r="D50" s="118">
        <v>1</v>
      </c>
    </row>
    <row r="51" spans="1:5" ht="23.25" customHeight="1" x14ac:dyDescent="0.25">
      <c r="A51" s="118">
        <v>46</v>
      </c>
      <c r="B51" s="60" t="s">
        <v>836</v>
      </c>
      <c r="C51" s="52" t="s">
        <v>2</v>
      </c>
      <c r="D51" s="118">
        <v>1</v>
      </c>
    </row>
    <row r="52" spans="1:5" ht="23.25" customHeight="1" x14ac:dyDescent="0.25">
      <c r="A52" s="118">
        <v>47</v>
      </c>
      <c r="B52" s="60" t="s">
        <v>837</v>
      </c>
      <c r="C52" s="52" t="s">
        <v>2</v>
      </c>
      <c r="D52" s="118">
        <v>1</v>
      </c>
    </row>
    <row r="53" spans="1:5" ht="23.25" customHeight="1" x14ac:dyDescent="0.25">
      <c r="A53" s="118">
        <v>48</v>
      </c>
      <c r="B53" s="60" t="s">
        <v>135</v>
      </c>
      <c r="C53" s="52" t="s">
        <v>2</v>
      </c>
      <c r="D53" s="118">
        <v>1</v>
      </c>
    </row>
    <row r="54" spans="1:5" ht="23.25" customHeight="1" x14ac:dyDescent="0.25">
      <c r="A54" s="118">
        <v>49</v>
      </c>
      <c r="B54" s="60" t="s">
        <v>838</v>
      </c>
      <c r="C54" s="52" t="s">
        <v>2</v>
      </c>
      <c r="D54" s="118">
        <v>1</v>
      </c>
    </row>
    <row r="55" spans="1:5" ht="23.25" customHeight="1" x14ac:dyDescent="0.25">
      <c r="A55" s="118">
        <v>50</v>
      </c>
      <c r="B55" s="60" t="s">
        <v>839</v>
      </c>
      <c r="C55" s="52" t="s">
        <v>0</v>
      </c>
      <c r="D55" s="118">
        <v>1</v>
      </c>
    </row>
    <row r="56" spans="1:5" ht="23.25" customHeight="1" x14ac:dyDescent="0.25">
      <c r="A56" s="118">
        <v>51</v>
      </c>
      <c r="B56" s="60" t="s">
        <v>840</v>
      </c>
      <c r="C56" s="52" t="s">
        <v>1</v>
      </c>
      <c r="D56" s="119">
        <v>20</v>
      </c>
    </row>
    <row r="57" spans="1:5" ht="23.25" customHeight="1" x14ac:dyDescent="0.25">
      <c r="A57" s="118">
        <v>52</v>
      </c>
      <c r="B57" s="60" t="s">
        <v>841</v>
      </c>
      <c r="C57" s="52" t="s">
        <v>2</v>
      </c>
      <c r="D57" s="118">
        <v>1</v>
      </c>
      <c r="E57" s="150"/>
    </row>
    <row r="58" spans="1:5" ht="23.25" customHeight="1" x14ac:dyDescent="0.25">
      <c r="A58" s="118">
        <v>53</v>
      </c>
      <c r="B58" s="291" t="s">
        <v>842</v>
      </c>
      <c r="C58" s="292" t="s">
        <v>0</v>
      </c>
      <c r="D58" s="293">
        <v>1</v>
      </c>
    </row>
    <row r="59" spans="1:5" ht="23.25" customHeight="1" x14ac:dyDescent="0.25">
      <c r="A59" s="118">
        <v>54</v>
      </c>
      <c r="B59" s="291" t="s">
        <v>843</v>
      </c>
      <c r="C59" s="292" t="s">
        <v>1</v>
      </c>
      <c r="D59" s="293">
        <v>1</v>
      </c>
    </row>
    <row r="60" spans="1:5" ht="23.25" customHeight="1" x14ac:dyDescent="0.25">
      <c r="A60" s="118">
        <v>55</v>
      </c>
      <c r="B60" s="291" t="s">
        <v>844</v>
      </c>
      <c r="C60" s="292" t="s">
        <v>0</v>
      </c>
      <c r="D60" s="293">
        <v>1</v>
      </c>
    </row>
    <row r="61" spans="1:5" ht="23.25" customHeight="1" x14ac:dyDescent="0.25">
      <c r="A61" s="290"/>
      <c r="B61" s="290" t="s">
        <v>1398</v>
      </c>
      <c r="C61" s="290"/>
      <c r="D61" s="50">
        <f>SUM(D6:D60)</f>
        <v>113</v>
      </c>
    </row>
    <row r="62" spans="1:5" x14ac:dyDescent="0.25">
      <c r="A62" s="355" t="s">
        <v>1477</v>
      </c>
      <c r="B62" s="355"/>
      <c r="C62" s="355"/>
      <c r="D62" s="355"/>
    </row>
  </sheetData>
  <mergeCells count="4">
    <mergeCell ref="A1:C1"/>
    <mergeCell ref="A2:D2"/>
    <mergeCell ref="A3:D3"/>
    <mergeCell ref="A62:D62"/>
  </mergeCells>
  <conditionalFormatting sqref="B4:B5">
    <cfRule type="duplicateValues" dxfId="45" priority="1" stopIfTrue="1"/>
    <cfRule type="duplicateValues" dxfId="44" priority="2" stopIfTrue="1"/>
  </conditionalFormatting>
  <pageMargins left="0.31496062992125984" right="0" top="0.35433070866141736" bottom="0.15748031496062992" header="0.11811023622047245" footer="0.11811023622047245"/>
  <pageSetup paperSize="9" scale="95"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1"/>
  <sheetViews>
    <sheetView zoomScale="85" zoomScaleNormal="85" workbookViewId="0">
      <selection activeCell="G8" sqref="G8"/>
    </sheetView>
  </sheetViews>
  <sheetFormatPr defaultRowHeight="15" x14ac:dyDescent="0.25"/>
  <cols>
    <col min="2" max="2" width="54.85546875" customWidth="1"/>
    <col min="3" max="3" width="15.28515625" customWidth="1"/>
    <col min="4" max="4" width="12.42578125" customWidth="1"/>
  </cols>
  <sheetData>
    <row r="1" spans="1:4" x14ac:dyDescent="0.25">
      <c r="A1" s="301"/>
      <c r="B1" s="301"/>
      <c r="C1" s="301"/>
      <c r="D1" s="301"/>
    </row>
    <row r="2" spans="1:4" ht="16.5" x14ac:dyDescent="0.25">
      <c r="A2" s="356" t="s">
        <v>1481</v>
      </c>
      <c r="B2" s="357"/>
      <c r="C2" s="357"/>
      <c r="D2" s="357"/>
    </row>
    <row r="3" spans="1:4" ht="45" customHeight="1" x14ac:dyDescent="0.25">
      <c r="A3" s="358" t="s">
        <v>1495</v>
      </c>
      <c r="B3" s="359"/>
      <c r="C3" s="359"/>
      <c r="D3" s="359"/>
    </row>
    <row r="4" spans="1:4" ht="16.5" x14ac:dyDescent="0.25">
      <c r="A4" s="360" t="s">
        <v>1441</v>
      </c>
      <c r="B4" s="361"/>
      <c r="C4" s="361"/>
      <c r="D4" s="361"/>
    </row>
    <row r="5" spans="1:4" ht="33.75" customHeight="1" x14ac:dyDescent="0.25">
      <c r="A5" s="121" t="s">
        <v>521</v>
      </c>
      <c r="B5" s="258" t="s">
        <v>520</v>
      </c>
      <c r="C5" s="259" t="s">
        <v>532</v>
      </c>
      <c r="D5" s="260" t="s">
        <v>1146</v>
      </c>
    </row>
    <row r="6" spans="1:4" ht="33.75" customHeight="1" x14ac:dyDescent="0.25">
      <c r="A6" s="261" t="s">
        <v>525</v>
      </c>
      <c r="B6" s="122" t="s">
        <v>526</v>
      </c>
      <c r="C6" s="122" t="s">
        <v>527</v>
      </c>
      <c r="D6" s="2" t="s">
        <v>528</v>
      </c>
    </row>
    <row r="7" spans="1:4" ht="33.75" customHeight="1" x14ac:dyDescent="0.25">
      <c r="A7" s="123">
        <v>1</v>
      </c>
      <c r="B7" s="124" t="s">
        <v>533</v>
      </c>
      <c r="C7" s="123" t="s">
        <v>19</v>
      </c>
      <c r="D7" s="123">
        <v>6</v>
      </c>
    </row>
    <row r="8" spans="1:4" ht="33.75" customHeight="1" x14ac:dyDescent="0.25">
      <c r="A8" s="3">
        <v>2</v>
      </c>
      <c r="B8" s="4" t="s">
        <v>534</v>
      </c>
      <c r="C8" s="3" t="s">
        <v>0</v>
      </c>
      <c r="D8" s="125">
        <v>4</v>
      </c>
    </row>
    <row r="9" spans="1:4" ht="33.75" customHeight="1" x14ac:dyDescent="0.25">
      <c r="A9" s="3">
        <v>3</v>
      </c>
      <c r="B9" s="4" t="s">
        <v>535</v>
      </c>
      <c r="C9" s="3" t="s">
        <v>0</v>
      </c>
      <c r="D9" s="125">
        <v>2</v>
      </c>
    </row>
    <row r="10" spans="1:4" ht="33.75" customHeight="1" x14ac:dyDescent="0.25">
      <c r="A10" s="3">
        <v>4</v>
      </c>
      <c r="B10" s="4" t="s">
        <v>536</v>
      </c>
      <c r="C10" s="3" t="s">
        <v>0</v>
      </c>
      <c r="D10" s="125">
        <v>2</v>
      </c>
    </row>
    <row r="11" spans="1:4" ht="33.75" customHeight="1" x14ac:dyDescent="0.25">
      <c r="A11" s="3">
        <v>5</v>
      </c>
      <c r="B11" s="4" t="s">
        <v>154</v>
      </c>
      <c r="C11" s="3" t="s">
        <v>0</v>
      </c>
      <c r="D11" s="125">
        <v>6</v>
      </c>
    </row>
    <row r="12" spans="1:4" ht="33.75" customHeight="1" x14ac:dyDescent="0.25">
      <c r="A12" s="3">
        <v>6</v>
      </c>
      <c r="B12" s="4" t="s">
        <v>537</v>
      </c>
      <c r="C12" s="3" t="s">
        <v>0</v>
      </c>
      <c r="D12" s="126">
        <v>1</v>
      </c>
    </row>
    <row r="13" spans="1:4" ht="33.75" customHeight="1" x14ac:dyDescent="0.25">
      <c r="A13" s="127">
        <v>7</v>
      </c>
      <c r="B13" s="128" t="s">
        <v>538</v>
      </c>
      <c r="C13" s="127" t="s">
        <v>1</v>
      </c>
      <c r="D13" s="129">
        <v>4</v>
      </c>
    </row>
    <row r="14" spans="1:4" ht="33.75" customHeight="1" x14ac:dyDescent="0.25">
      <c r="A14" s="3">
        <v>8</v>
      </c>
      <c r="B14" s="4" t="s">
        <v>539</v>
      </c>
      <c r="C14" s="3" t="s">
        <v>0</v>
      </c>
      <c r="D14" s="130">
        <v>2</v>
      </c>
    </row>
    <row r="15" spans="1:4" ht="33.75" customHeight="1" x14ac:dyDescent="0.25">
      <c r="A15" s="131">
        <v>9</v>
      </c>
      <c r="B15" s="132" t="s">
        <v>540</v>
      </c>
      <c r="C15" s="131" t="s">
        <v>0</v>
      </c>
      <c r="D15" s="133">
        <v>3</v>
      </c>
    </row>
    <row r="16" spans="1:4" ht="33.75" customHeight="1" x14ac:dyDescent="0.25">
      <c r="A16" s="3">
        <v>10</v>
      </c>
      <c r="B16" s="4" t="s">
        <v>541</v>
      </c>
      <c r="C16" s="3" t="s">
        <v>1</v>
      </c>
      <c r="D16" s="134">
        <v>2</v>
      </c>
    </row>
    <row r="17" spans="1:4" ht="33.75" customHeight="1" x14ac:dyDescent="0.25">
      <c r="A17" s="3">
        <v>11</v>
      </c>
      <c r="B17" s="4" t="s">
        <v>542</v>
      </c>
      <c r="C17" s="3" t="s">
        <v>0</v>
      </c>
      <c r="D17" s="134">
        <v>1</v>
      </c>
    </row>
    <row r="18" spans="1:4" ht="33.75" customHeight="1" x14ac:dyDescent="0.25">
      <c r="A18" s="3">
        <v>12</v>
      </c>
      <c r="B18" s="4" t="s">
        <v>543</v>
      </c>
      <c r="C18" s="3" t="s">
        <v>0</v>
      </c>
      <c r="D18" s="134">
        <v>1</v>
      </c>
    </row>
    <row r="19" spans="1:4" ht="33.75" customHeight="1" x14ac:dyDescent="0.25">
      <c r="A19" s="135">
        <v>13</v>
      </c>
      <c r="B19" s="136" t="s">
        <v>544</v>
      </c>
      <c r="C19" s="135" t="s">
        <v>0</v>
      </c>
      <c r="D19" s="137">
        <v>4</v>
      </c>
    </row>
    <row r="20" spans="1:4" ht="33.75" customHeight="1" x14ac:dyDescent="0.25">
      <c r="A20" s="138">
        <v>14</v>
      </c>
      <c r="B20" s="139" t="s">
        <v>545</v>
      </c>
      <c r="C20" s="138" t="s">
        <v>0</v>
      </c>
      <c r="D20" s="138">
        <v>2</v>
      </c>
    </row>
    <row r="21" spans="1:4" ht="33.75" customHeight="1" x14ac:dyDescent="0.25">
      <c r="A21" s="3">
        <v>15</v>
      </c>
      <c r="B21" s="4" t="s">
        <v>546</v>
      </c>
      <c r="C21" s="138" t="s">
        <v>0</v>
      </c>
      <c r="D21" s="130">
        <v>1</v>
      </c>
    </row>
    <row r="22" spans="1:4" ht="33.75" customHeight="1" x14ac:dyDescent="0.25">
      <c r="A22" s="3">
        <v>16</v>
      </c>
      <c r="B22" s="4" t="s">
        <v>547</v>
      </c>
      <c r="C22" s="3" t="s">
        <v>0</v>
      </c>
      <c r="D22" s="130">
        <v>2</v>
      </c>
    </row>
    <row r="23" spans="1:4" ht="33.75" customHeight="1" x14ac:dyDescent="0.25">
      <c r="A23" s="3">
        <v>17</v>
      </c>
      <c r="B23" s="132" t="s">
        <v>548</v>
      </c>
      <c r="C23" s="3" t="s">
        <v>1</v>
      </c>
      <c r="D23" s="130">
        <v>1</v>
      </c>
    </row>
    <row r="24" spans="1:4" ht="33.75" customHeight="1" x14ac:dyDescent="0.25">
      <c r="A24" s="3">
        <v>18</v>
      </c>
      <c r="B24" s="4" t="s">
        <v>331</v>
      </c>
      <c r="C24" s="3" t="s">
        <v>0</v>
      </c>
      <c r="D24" s="130">
        <v>3</v>
      </c>
    </row>
    <row r="25" spans="1:4" ht="33.75" customHeight="1" x14ac:dyDescent="0.25">
      <c r="A25" s="3">
        <v>19</v>
      </c>
      <c r="B25" s="4" t="s">
        <v>329</v>
      </c>
      <c r="C25" s="3" t="s">
        <v>0</v>
      </c>
      <c r="D25" s="130">
        <v>7</v>
      </c>
    </row>
    <row r="26" spans="1:4" ht="33.75" customHeight="1" x14ac:dyDescent="0.25">
      <c r="A26" s="3">
        <v>20</v>
      </c>
      <c r="B26" s="4" t="s">
        <v>549</v>
      </c>
      <c r="C26" s="3" t="s">
        <v>1</v>
      </c>
      <c r="D26" s="130">
        <v>1</v>
      </c>
    </row>
    <row r="27" spans="1:4" ht="33.75" customHeight="1" x14ac:dyDescent="0.25">
      <c r="A27" s="3">
        <v>21</v>
      </c>
      <c r="B27" s="4" t="s">
        <v>550</v>
      </c>
      <c r="C27" s="3" t="s">
        <v>1</v>
      </c>
      <c r="D27" s="130">
        <v>2</v>
      </c>
    </row>
    <row r="28" spans="1:4" ht="33.75" customHeight="1" x14ac:dyDescent="0.25">
      <c r="A28" s="140">
        <v>22</v>
      </c>
      <c r="B28" s="141" t="s">
        <v>551</v>
      </c>
      <c r="C28" s="140" t="s">
        <v>0</v>
      </c>
      <c r="D28" s="140">
        <v>4</v>
      </c>
    </row>
    <row r="29" spans="1:4" ht="33.75" customHeight="1" x14ac:dyDescent="0.25">
      <c r="A29" s="5">
        <v>23</v>
      </c>
      <c r="B29" s="6" t="s">
        <v>552</v>
      </c>
      <c r="C29" s="5" t="s">
        <v>19</v>
      </c>
      <c r="D29" s="142">
        <v>1</v>
      </c>
    </row>
    <row r="30" spans="1:4" ht="33.75" customHeight="1" x14ac:dyDescent="0.25">
      <c r="A30" s="5">
        <v>24</v>
      </c>
      <c r="B30" s="6" t="s">
        <v>553</v>
      </c>
      <c r="C30" s="5" t="s">
        <v>19</v>
      </c>
      <c r="D30" s="142">
        <v>1</v>
      </c>
    </row>
    <row r="31" spans="1:4" ht="33.75" customHeight="1" x14ac:dyDescent="0.25">
      <c r="A31" s="5">
        <v>25</v>
      </c>
      <c r="B31" s="6" t="s">
        <v>554</v>
      </c>
      <c r="C31" s="5" t="s">
        <v>0</v>
      </c>
      <c r="D31" s="142">
        <v>1</v>
      </c>
    </row>
    <row r="32" spans="1:4" ht="33.75" customHeight="1" x14ac:dyDescent="0.25">
      <c r="A32" s="127">
        <v>26</v>
      </c>
      <c r="B32" s="143" t="s">
        <v>555</v>
      </c>
      <c r="C32" s="127" t="s">
        <v>0</v>
      </c>
      <c r="D32" s="127">
        <v>3</v>
      </c>
    </row>
    <row r="33" spans="1:4" ht="33.75" customHeight="1" x14ac:dyDescent="0.25">
      <c r="A33" s="3">
        <v>27</v>
      </c>
      <c r="B33" s="4" t="s">
        <v>556</v>
      </c>
      <c r="C33" s="3" t="s">
        <v>19</v>
      </c>
      <c r="D33" s="130">
        <v>1</v>
      </c>
    </row>
    <row r="34" spans="1:4" ht="33.75" customHeight="1" x14ac:dyDescent="0.25">
      <c r="A34" s="3">
        <v>28</v>
      </c>
      <c r="B34" s="4" t="s">
        <v>557</v>
      </c>
      <c r="C34" s="3" t="s">
        <v>19</v>
      </c>
      <c r="D34" s="130">
        <v>1</v>
      </c>
    </row>
    <row r="35" spans="1:4" ht="33.75" customHeight="1" x14ac:dyDescent="0.25">
      <c r="A35" s="3">
        <v>29</v>
      </c>
      <c r="B35" s="4" t="s">
        <v>558</v>
      </c>
      <c r="C35" s="3" t="s">
        <v>19</v>
      </c>
      <c r="D35" s="130">
        <v>1</v>
      </c>
    </row>
    <row r="36" spans="1:4" ht="33.75" customHeight="1" x14ac:dyDescent="0.25">
      <c r="A36" s="127">
        <v>30</v>
      </c>
      <c r="B36" s="128" t="s">
        <v>559</v>
      </c>
      <c r="C36" s="3" t="s">
        <v>19</v>
      </c>
      <c r="D36" s="127">
        <v>4</v>
      </c>
    </row>
    <row r="37" spans="1:4" ht="33.75" customHeight="1" x14ac:dyDescent="0.25">
      <c r="A37" s="3">
        <v>31</v>
      </c>
      <c r="B37" s="4" t="s">
        <v>561</v>
      </c>
      <c r="C37" s="3" t="s">
        <v>19</v>
      </c>
      <c r="D37" s="130">
        <v>1</v>
      </c>
    </row>
    <row r="38" spans="1:4" ht="33.75" customHeight="1" x14ac:dyDescent="0.25">
      <c r="A38" s="3">
        <v>32</v>
      </c>
      <c r="B38" s="4" t="s">
        <v>562</v>
      </c>
      <c r="C38" s="3" t="s">
        <v>0</v>
      </c>
      <c r="D38" s="130">
        <v>2</v>
      </c>
    </row>
    <row r="39" spans="1:4" ht="33.75" customHeight="1" x14ac:dyDescent="0.25">
      <c r="A39" s="3">
        <v>33</v>
      </c>
      <c r="B39" s="4" t="s">
        <v>563</v>
      </c>
      <c r="C39" s="3" t="s">
        <v>19</v>
      </c>
      <c r="D39" s="130">
        <v>1</v>
      </c>
    </row>
    <row r="40" spans="1:4" ht="33.75" customHeight="1" x14ac:dyDescent="0.25">
      <c r="A40" s="133">
        <v>34</v>
      </c>
      <c r="B40" s="144" t="s">
        <v>564</v>
      </c>
      <c r="C40" s="133" t="s">
        <v>0</v>
      </c>
      <c r="D40" s="133">
        <v>4</v>
      </c>
    </row>
    <row r="41" spans="1:4" ht="33.75" customHeight="1" x14ac:dyDescent="0.25">
      <c r="A41" s="3">
        <v>35</v>
      </c>
      <c r="B41" s="303" t="s">
        <v>565</v>
      </c>
      <c r="C41" s="304" t="s">
        <v>0</v>
      </c>
      <c r="D41" s="304">
        <v>7</v>
      </c>
    </row>
    <row r="42" spans="1:4" ht="33.75" customHeight="1" x14ac:dyDescent="0.25">
      <c r="A42" s="133">
        <v>36</v>
      </c>
      <c r="B42" s="305" t="s">
        <v>566</v>
      </c>
      <c r="C42" s="306" t="s">
        <v>0</v>
      </c>
      <c r="D42" s="306">
        <v>17</v>
      </c>
    </row>
    <row r="43" spans="1:4" ht="33.75" customHeight="1" x14ac:dyDescent="0.25">
      <c r="A43" s="3">
        <v>37</v>
      </c>
      <c r="B43" s="305" t="s">
        <v>567</v>
      </c>
      <c r="C43" s="306" t="s">
        <v>0</v>
      </c>
      <c r="D43" s="306">
        <v>8</v>
      </c>
    </row>
    <row r="44" spans="1:4" ht="33.75" customHeight="1" x14ac:dyDescent="0.25">
      <c r="A44" s="133">
        <v>38</v>
      </c>
      <c r="B44" s="305" t="s">
        <v>568</v>
      </c>
      <c r="C44" s="306" t="s">
        <v>1</v>
      </c>
      <c r="D44" s="306">
        <v>1</v>
      </c>
    </row>
    <row r="45" spans="1:4" ht="33.75" customHeight="1" x14ac:dyDescent="0.25">
      <c r="A45" s="3">
        <v>39</v>
      </c>
      <c r="B45" s="307" t="s">
        <v>569</v>
      </c>
      <c r="C45" s="304" t="s">
        <v>0</v>
      </c>
      <c r="D45" s="304">
        <v>1</v>
      </c>
    </row>
    <row r="46" spans="1:4" ht="33.75" customHeight="1" x14ac:dyDescent="0.25">
      <c r="A46" s="133">
        <v>40</v>
      </c>
      <c r="B46" s="307" t="s">
        <v>570</v>
      </c>
      <c r="C46" s="306" t="s">
        <v>19</v>
      </c>
      <c r="D46" s="306">
        <v>1</v>
      </c>
    </row>
    <row r="47" spans="1:4" ht="33.75" customHeight="1" x14ac:dyDescent="0.25">
      <c r="A47" s="3">
        <v>41</v>
      </c>
      <c r="B47" s="307" t="s">
        <v>571</v>
      </c>
      <c r="C47" s="306" t="s">
        <v>19</v>
      </c>
      <c r="D47" s="306">
        <v>1</v>
      </c>
    </row>
    <row r="48" spans="1:4" ht="33.75" customHeight="1" x14ac:dyDescent="0.25">
      <c r="A48" s="133">
        <v>42</v>
      </c>
      <c r="B48" s="305" t="s">
        <v>572</v>
      </c>
      <c r="C48" s="306" t="s">
        <v>0</v>
      </c>
      <c r="D48" s="306">
        <v>1</v>
      </c>
    </row>
    <row r="49" spans="1:4" ht="33.75" customHeight="1" x14ac:dyDescent="0.25">
      <c r="A49" s="3">
        <v>43</v>
      </c>
      <c r="B49" s="305" t="s">
        <v>573</v>
      </c>
      <c r="C49" s="306" t="s">
        <v>0</v>
      </c>
      <c r="D49" s="306">
        <v>3</v>
      </c>
    </row>
    <row r="50" spans="1:4" ht="33.75" customHeight="1" x14ac:dyDescent="0.25">
      <c r="A50" s="133">
        <v>44</v>
      </c>
      <c r="B50" s="307" t="s">
        <v>574</v>
      </c>
      <c r="C50" s="306" t="s">
        <v>0</v>
      </c>
      <c r="D50" s="306">
        <v>3</v>
      </c>
    </row>
    <row r="51" spans="1:4" ht="33.75" customHeight="1" x14ac:dyDescent="0.25">
      <c r="A51" s="3">
        <v>45</v>
      </c>
      <c r="B51" s="307" t="s">
        <v>575</v>
      </c>
      <c r="C51" s="306" t="s">
        <v>57</v>
      </c>
      <c r="D51" s="306">
        <v>1</v>
      </c>
    </row>
    <row r="52" spans="1:4" ht="33.75" customHeight="1" x14ac:dyDescent="0.25">
      <c r="A52" s="133">
        <v>46</v>
      </c>
      <c r="B52" s="307" t="s">
        <v>576</v>
      </c>
      <c r="C52" s="306" t="s">
        <v>1</v>
      </c>
      <c r="D52" s="306">
        <v>1</v>
      </c>
    </row>
    <row r="53" spans="1:4" ht="33.75" customHeight="1" x14ac:dyDescent="0.25">
      <c r="A53" s="3">
        <v>47</v>
      </c>
      <c r="B53" s="305" t="s">
        <v>577</v>
      </c>
      <c r="C53" s="306" t="s">
        <v>57</v>
      </c>
      <c r="D53" s="306">
        <v>1</v>
      </c>
    </row>
    <row r="54" spans="1:4" ht="33.75" customHeight="1" x14ac:dyDescent="0.25">
      <c r="A54" s="133">
        <v>48</v>
      </c>
      <c r="B54" s="307" t="s">
        <v>578</v>
      </c>
      <c r="C54" s="306" t="s">
        <v>57</v>
      </c>
      <c r="D54" s="306">
        <v>1</v>
      </c>
    </row>
    <row r="55" spans="1:4" ht="33.75" customHeight="1" x14ac:dyDescent="0.25">
      <c r="A55" s="3">
        <v>49</v>
      </c>
      <c r="B55" s="305" t="s">
        <v>579</v>
      </c>
      <c r="C55" s="306" t="s">
        <v>1</v>
      </c>
      <c r="D55" s="306">
        <v>1</v>
      </c>
    </row>
    <row r="56" spans="1:4" ht="33.75" customHeight="1" x14ac:dyDescent="0.25">
      <c r="A56" s="133">
        <v>50</v>
      </c>
      <c r="B56" s="307" t="s">
        <v>1406</v>
      </c>
      <c r="C56" s="306" t="s">
        <v>19</v>
      </c>
      <c r="D56" s="306">
        <v>1</v>
      </c>
    </row>
    <row r="57" spans="1:4" ht="33.75" customHeight="1" x14ac:dyDescent="0.25">
      <c r="A57" s="3">
        <v>51</v>
      </c>
      <c r="B57" s="305" t="s">
        <v>1407</v>
      </c>
      <c r="C57" s="306" t="s">
        <v>19</v>
      </c>
      <c r="D57" s="306">
        <v>1</v>
      </c>
    </row>
    <row r="58" spans="1:4" ht="33.75" customHeight="1" x14ac:dyDescent="0.25">
      <c r="A58" s="133">
        <v>52</v>
      </c>
      <c r="B58" s="305" t="s">
        <v>580</v>
      </c>
      <c r="C58" s="306" t="s">
        <v>1</v>
      </c>
      <c r="D58" s="306">
        <v>1</v>
      </c>
    </row>
    <row r="59" spans="1:4" ht="33.75" customHeight="1" x14ac:dyDescent="0.25">
      <c r="A59" s="3">
        <v>53</v>
      </c>
      <c r="B59" s="307" t="s">
        <v>1444</v>
      </c>
      <c r="C59" s="306" t="s">
        <v>57</v>
      </c>
      <c r="D59" s="306">
        <v>1</v>
      </c>
    </row>
    <row r="60" spans="1:4" ht="33.75" customHeight="1" x14ac:dyDescent="0.25">
      <c r="A60" s="133">
        <v>54</v>
      </c>
      <c r="B60" s="307" t="s">
        <v>581</v>
      </c>
      <c r="C60" s="306" t="s">
        <v>0</v>
      </c>
      <c r="D60" s="306">
        <v>1</v>
      </c>
    </row>
    <row r="61" spans="1:4" ht="33.75" customHeight="1" x14ac:dyDescent="0.25">
      <c r="A61" s="3">
        <v>55</v>
      </c>
      <c r="B61" s="305" t="s">
        <v>582</v>
      </c>
      <c r="C61" s="306" t="s">
        <v>0</v>
      </c>
      <c r="D61" s="306">
        <v>2</v>
      </c>
    </row>
    <row r="62" spans="1:4" ht="33.75" customHeight="1" x14ac:dyDescent="0.25">
      <c r="A62" s="133">
        <v>56</v>
      </c>
      <c r="B62" s="305" t="s">
        <v>583</v>
      </c>
      <c r="C62" s="306" t="s">
        <v>57</v>
      </c>
      <c r="D62" s="306">
        <v>1</v>
      </c>
    </row>
    <row r="63" spans="1:4" ht="33.75" customHeight="1" x14ac:dyDescent="0.25">
      <c r="A63" s="3">
        <v>57</v>
      </c>
      <c r="B63" s="305" t="s">
        <v>584</v>
      </c>
      <c r="C63" s="306" t="s">
        <v>57</v>
      </c>
      <c r="D63" s="306">
        <v>1</v>
      </c>
    </row>
    <row r="64" spans="1:4" ht="33.75" customHeight="1" x14ac:dyDescent="0.25">
      <c r="A64" s="133">
        <v>58</v>
      </c>
      <c r="B64" s="305" t="s">
        <v>585</v>
      </c>
      <c r="C64" s="306" t="s">
        <v>0</v>
      </c>
      <c r="D64" s="306">
        <v>2</v>
      </c>
    </row>
    <row r="65" spans="1:4" ht="33.75" customHeight="1" x14ac:dyDescent="0.25">
      <c r="A65" s="3">
        <v>59</v>
      </c>
      <c r="B65" s="305" t="s">
        <v>586</v>
      </c>
      <c r="C65" s="306" t="s">
        <v>57</v>
      </c>
      <c r="D65" s="306">
        <v>1</v>
      </c>
    </row>
    <row r="66" spans="1:4" ht="33.75" customHeight="1" x14ac:dyDescent="0.25">
      <c r="A66" s="133">
        <v>60</v>
      </c>
      <c r="B66" s="307" t="s">
        <v>587</v>
      </c>
      <c r="C66" s="306" t="s">
        <v>0</v>
      </c>
      <c r="D66" s="306">
        <v>1</v>
      </c>
    </row>
    <row r="67" spans="1:4" ht="33.75" customHeight="1" x14ac:dyDescent="0.25">
      <c r="A67" s="3">
        <v>61</v>
      </c>
      <c r="B67" s="307" t="s">
        <v>588</v>
      </c>
      <c r="C67" s="306" t="s">
        <v>19</v>
      </c>
      <c r="D67" s="306">
        <v>1</v>
      </c>
    </row>
    <row r="68" spans="1:4" ht="33.75" customHeight="1" x14ac:dyDescent="0.25">
      <c r="A68" s="133">
        <v>62</v>
      </c>
      <c r="B68" s="307" t="s">
        <v>589</v>
      </c>
      <c r="C68" s="304" t="s">
        <v>0</v>
      </c>
      <c r="D68" s="306">
        <v>2</v>
      </c>
    </row>
    <row r="69" spans="1:4" ht="33.75" customHeight="1" x14ac:dyDescent="0.25">
      <c r="A69" s="3">
        <v>63</v>
      </c>
      <c r="B69" s="307" t="s">
        <v>590</v>
      </c>
      <c r="C69" s="304" t="s">
        <v>0</v>
      </c>
      <c r="D69" s="306">
        <v>1</v>
      </c>
    </row>
    <row r="70" spans="1:4" ht="33.75" customHeight="1" x14ac:dyDescent="0.25">
      <c r="A70" s="133">
        <v>64</v>
      </c>
      <c r="B70" s="307" t="s">
        <v>591</v>
      </c>
      <c r="C70" s="306" t="s">
        <v>0</v>
      </c>
      <c r="D70" s="306">
        <v>1</v>
      </c>
    </row>
    <row r="71" spans="1:4" ht="33.75" customHeight="1" x14ac:dyDescent="0.25">
      <c r="A71" s="3">
        <v>65</v>
      </c>
      <c r="B71" s="307" t="s">
        <v>592</v>
      </c>
      <c r="C71" s="306" t="s">
        <v>1</v>
      </c>
      <c r="D71" s="306">
        <v>1</v>
      </c>
    </row>
    <row r="72" spans="1:4" ht="33.75" customHeight="1" x14ac:dyDescent="0.25">
      <c r="A72" s="133">
        <v>66</v>
      </c>
      <c r="B72" s="307" t="s">
        <v>593</v>
      </c>
      <c r="C72" s="306" t="s">
        <v>0</v>
      </c>
      <c r="D72" s="306">
        <v>1</v>
      </c>
    </row>
    <row r="73" spans="1:4" ht="33.75" customHeight="1" x14ac:dyDescent="0.25">
      <c r="A73" s="3">
        <v>67</v>
      </c>
      <c r="B73" s="305" t="s">
        <v>594</v>
      </c>
      <c r="C73" s="306" t="s">
        <v>0</v>
      </c>
      <c r="D73" s="306">
        <v>4</v>
      </c>
    </row>
    <row r="74" spans="1:4" ht="33.75" customHeight="1" x14ac:dyDescent="0.25">
      <c r="A74" s="133">
        <v>68</v>
      </c>
      <c r="B74" s="305" t="s">
        <v>595</v>
      </c>
      <c r="C74" s="306" t="s">
        <v>0</v>
      </c>
      <c r="D74" s="306">
        <v>1</v>
      </c>
    </row>
    <row r="75" spans="1:4" ht="33.75" customHeight="1" x14ac:dyDescent="0.25">
      <c r="A75" s="3">
        <v>69</v>
      </c>
      <c r="B75" s="305" t="s">
        <v>596</v>
      </c>
      <c r="C75" s="306" t="s">
        <v>0</v>
      </c>
      <c r="D75" s="306">
        <v>4</v>
      </c>
    </row>
    <row r="76" spans="1:4" ht="33.75" customHeight="1" x14ac:dyDescent="0.25">
      <c r="A76" s="133">
        <v>70</v>
      </c>
      <c r="B76" s="305" t="s">
        <v>597</v>
      </c>
      <c r="C76" s="306" t="s">
        <v>0</v>
      </c>
      <c r="D76" s="306">
        <v>1</v>
      </c>
    </row>
    <row r="77" spans="1:4" ht="33.75" customHeight="1" x14ac:dyDescent="0.25">
      <c r="A77" s="3">
        <v>71</v>
      </c>
      <c r="B77" s="305" t="s">
        <v>598</v>
      </c>
      <c r="C77" s="306" t="s">
        <v>0</v>
      </c>
      <c r="D77" s="306">
        <v>2</v>
      </c>
    </row>
    <row r="78" spans="1:4" ht="33.75" customHeight="1" x14ac:dyDescent="0.25">
      <c r="A78" s="133">
        <v>72</v>
      </c>
      <c r="B78" s="305" t="s">
        <v>599</v>
      </c>
      <c r="C78" s="306" t="s">
        <v>1</v>
      </c>
      <c r="D78" s="306">
        <v>1</v>
      </c>
    </row>
    <row r="79" spans="1:4" ht="33.75" customHeight="1" x14ac:dyDescent="0.25">
      <c r="A79" s="3">
        <v>73</v>
      </c>
      <c r="B79" s="305" t="s">
        <v>600</v>
      </c>
      <c r="C79" s="306" t="s">
        <v>57</v>
      </c>
      <c r="D79" s="306">
        <v>1</v>
      </c>
    </row>
    <row r="80" spans="1:4" ht="33.75" customHeight="1" x14ac:dyDescent="0.25">
      <c r="A80" s="133">
        <v>74</v>
      </c>
      <c r="B80" s="308" t="s">
        <v>601</v>
      </c>
      <c r="C80" s="306" t="s">
        <v>19</v>
      </c>
      <c r="D80" s="306">
        <v>1</v>
      </c>
    </row>
    <row r="81" spans="1:4" ht="33.75" customHeight="1" x14ac:dyDescent="0.25">
      <c r="A81" s="3">
        <v>75</v>
      </c>
      <c r="B81" s="308" t="s">
        <v>602</v>
      </c>
      <c r="C81" s="306" t="s">
        <v>19</v>
      </c>
      <c r="D81" s="306">
        <v>1</v>
      </c>
    </row>
    <row r="82" spans="1:4" ht="33.75" customHeight="1" x14ac:dyDescent="0.25">
      <c r="A82" s="133">
        <v>76</v>
      </c>
      <c r="B82" s="308" t="s">
        <v>603</v>
      </c>
      <c r="C82" s="306" t="s">
        <v>0</v>
      </c>
      <c r="D82" s="306">
        <v>3</v>
      </c>
    </row>
    <row r="83" spans="1:4" ht="33.75" customHeight="1" x14ac:dyDescent="0.25">
      <c r="A83" s="3">
        <v>77</v>
      </c>
      <c r="B83" s="309" t="s">
        <v>604</v>
      </c>
      <c r="C83" s="306" t="s">
        <v>57</v>
      </c>
      <c r="D83" s="306">
        <v>2</v>
      </c>
    </row>
    <row r="84" spans="1:4" ht="33.75" customHeight="1" x14ac:dyDescent="0.25">
      <c r="A84" s="133">
        <v>78</v>
      </c>
      <c r="B84" s="305" t="s">
        <v>605</v>
      </c>
      <c r="C84" s="306" t="s">
        <v>57</v>
      </c>
      <c r="D84" s="306">
        <v>1</v>
      </c>
    </row>
    <row r="85" spans="1:4" ht="33.75" customHeight="1" x14ac:dyDescent="0.25">
      <c r="A85" s="3">
        <v>79</v>
      </c>
      <c r="B85" s="308" t="s">
        <v>606</v>
      </c>
      <c r="C85" s="306" t="s">
        <v>19</v>
      </c>
      <c r="D85" s="306">
        <v>1</v>
      </c>
    </row>
    <row r="86" spans="1:4" ht="45.75" customHeight="1" x14ac:dyDescent="0.25">
      <c r="A86" s="133">
        <v>80</v>
      </c>
      <c r="B86" s="310" t="s">
        <v>607</v>
      </c>
      <c r="C86" s="311" t="s">
        <v>1</v>
      </c>
      <c r="D86" s="311">
        <v>1</v>
      </c>
    </row>
    <row r="87" spans="1:4" ht="45.75" customHeight="1" x14ac:dyDescent="0.25">
      <c r="A87" s="3">
        <v>81</v>
      </c>
      <c r="B87" s="312" t="s">
        <v>608</v>
      </c>
      <c r="C87" s="126" t="s">
        <v>19</v>
      </c>
      <c r="D87" s="126">
        <v>1</v>
      </c>
    </row>
    <row r="88" spans="1:4" ht="29.65" customHeight="1" x14ac:dyDescent="0.25">
      <c r="A88" s="131">
        <v>82</v>
      </c>
      <c r="B88" s="313" t="s">
        <v>609</v>
      </c>
      <c r="C88" s="314" t="s">
        <v>1</v>
      </c>
      <c r="D88" s="314">
        <v>2</v>
      </c>
    </row>
    <row r="89" spans="1:4" ht="29.65" customHeight="1" x14ac:dyDescent="0.25">
      <c r="A89" s="131">
        <v>83</v>
      </c>
      <c r="B89" s="313" t="s">
        <v>1464</v>
      </c>
      <c r="C89" s="314" t="s">
        <v>1</v>
      </c>
      <c r="D89" s="314">
        <v>5</v>
      </c>
    </row>
    <row r="90" spans="1:4" ht="24.95" customHeight="1" x14ac:dyDescent="0.25">
      <c r="A90" s="151"/>
      <c r="B90" s="315" t="s">
        <v>1398</v>
      </c>
      <c r="C90" s="302"/>
      <c r="D90" s="302">
        <f>SUM(D7:D89)</f>
        <v>182</v>
      </c>
    </row>
    <row r="91" spans="1:4" ht="30" customHeight="1" x14ac:dyDescent="0.3">
      <c r="A91" s="362" t="s">
        <v>1476</v>
      </c>
      <c r="B91" s="362"/>
      <c r="C91" s="362"/>
      <c r="D91" s="362"/>
    </row>
  </sheetData>
  <mergeCells count="4">
    <mergeCell ref="A2:D2"/>
    <mergeCell ref="A3:D3"/>
    <mergeCell ref="A4:D4"/>
    <mergeCell ref="A91:D91"/>
  </mergeCells>
  <conditionalFormatting sqref="B6">
    <cfRule type="duplicateValues" dxfId="43" priority="1" stopIfTrue="1"/>
    <cfRule type="duplicateValues" dxfId="42" priority="2" stopIfTrue="1"/>
  </conditionalFormatting>
  <pageMargins left="0.11811023622047245" right="0.11811023622047245" top="0.15748031496062992" bottom="0.15748031496062992" header="0.11811023622047245" footer="0.11811023622047245"/>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H9" sqref="H9"/>
    </sheetView>
  </sheetViews>
  <sheetFormatPr defaultRowHeight="15" x14ac:dyDescent="0.25"/>
  <cols>
    <col min="1" max="1" width="5.7109375" style="95" customWidth="1"/>
    <col min="2" max="2" width="50.28515625" style="96" customWidth="1"/>
    <col min="3" max="3" width="21.5703125" style="95" customWidth="1"/>
    <col min="4" max="4" width="17.5703125" style="95" customWidth="1"/>
  </cols>
  <sheetData>
    <row r="1" spans="1:4" s="7" customFormat="1" ht="21.6" customHeight="1" x14ac:dyDescent="0.25">
      <c r="A1" s="353" t="s">
        <v>1479</v>
      </c>
      <c r="B1" s="353"/>
      <c r="C1" s="353"/>
      <c r="D1" s="8"/>
    </row>
    <row r="2" spans="1:4" s="7" customFormat="1" ht="35.65" customHeight="1" x14ac:dyDescent="0.25">
      <c r="A2" s="348" t="s">
        <v>1496</v>
      </c>
      <c r="B2" s="349"/>
      <c r="C2" s="349"/>
      <c r="D2" s="349"/>
    </row>
    <row r="3" spans="1:4" s="7" customFormat="1" ht="37.15" customHeight="1" x14ac:dyDescent="0.25">
      <c r="A3" s="350" t="s">
        <v>1478</v>
      </c>
      <c r="B3" s="350"/>
      <c r="C3" s="350"/>
      <c r="D3" s="350"/>
    </row>
    <row r="4" spans="1:4" s="8" customFormat="1" ht="40.15" customHeight="1" x14ac:dyDescent="0.25">
      <c r="A4" s="9" t="s">
        <v>521</v>
      </c>
      <c r="B4" s="239" t="s">
        <v>520</v>
      </c>
      <c r="C4" s="239" t="s">
        <v>532</v>
      </c>
      <c r="D4" s="253" t="s">
        <v>1146</v>
      </c>
    </row>
    <row r="5" spans="1:4" s="8" customFormat="1" ht="21.75" customHeight="1" x14ac:dyDescent="0.25">
      <c r="A5" s="10" t="s">
        <v>525</v>
      </c>
      <c r="B5" s="100" t="s">
        <v>526</v>
      </c>
      <c r="C5" s="100" t="s">
        <v>527</v>
      </c>
      <c r="D5" s="262" t="s">
        <v>528</v>
      </c>
    </row>
    <row r="6" spans="1:4" s="1" customFormat="1" ht="30" customHeight="1" x14ac:dyDescent="0.25">
      <c r="A6" s="87">
        <v>1</v>
      </c>
      <c r="B6" s="88" t="s">
        <v>1024</v>
      </c>
      <c r="C6" s="87" t="s">
        <v>0</v>
      </c>
      <c r="D6" s="89">
        <v>1</v>
      </c>
    </row>
    <row r="7" spans="1:4" s="1" customFormat="1" ht="30" customHeight="1" x14ac:dyDescent="0.25">
      <c r="A7" s="87">
        <v>2</v>
      </c>
      <c r="B7" s="90" t="s">
        <v>250</v>
      </c>
      <c r="C7" s="91" t="s">
        <v>1</v>
      </c>
      <c r="D7" s="89">
        <v>1</v>
      </c>
    </row>
    <row r="8" spans="1:4" s="1" customFormat="1" ht="30" customHeight="1" x14ac:dyDescent="0.25">
      <c r="A8" s="87">
        <v>3</v>
      </c>
      <c r="B8" s="90" t="s">
        <v>249</v>
      </c>
      <c r="C8" s="91" t="s">
        <v>1</v>
      </c>
      <c r="D8" s="92">
        <v>1</v>
      </c>
    </row>
    <row r="9" spans="1:4" s="1" customFormat="1" ht="30" customHeight="1" x14ac:dyDescent="0.25">
      <c r="A9" s="87">
        <v>4</v>
      </c>
      <c r="B9" s="90" t="s">
        <v>1139</v>
      </c>
      <c r="C9" s="91" t="s">
        <v>116</v>
      </c>
      <c r="D9" s="92">
        <v>1</v>
      </c>
    </row>
    <row r="10" spans="1:4" s="1" customFormat="1" ht="30" customHeight="1" x14ac:dyDescent="0.25">
      <c r="A10" s="87">
        <v>5</v>
      </c>
      <c r="B10" s="90" t="s">
        <v>1391</v>
      </c>
      <c r="C10" s="91" t="s">
        <v>0</v>
      </c>
      <c r="D10" s="92">
        <v>1</v>
      </c>
    </row>
    <row r="11" spans="1:4" s="1" customFormat="1" ht="30" customHeight="1" x14ac:dyDescent="0.25">
      <c r="A11" s="87">
        <v>6</v>
      </c>
      <c r="B11" s="90" t="s">
        <v>1392</v>
      </c>
      <c r="C11" s="91" t="s">
        <v>0</v>
      </c>
      <c r="D11" s="92">
        <v>1</v>
      </c>
    </row>
    <row r="12" spans="1:4" s="1" customFormat="1" ht="30" customHeight="1" x14ac:dyDescent="0.25">
      <c r="A12" s="87">
        <v>7</v>
      </c>
      <c r="B12" s="90" t="s">
        <v>803</v>
      </c>
      <c r="C12" s="91" t="s">
        <v>0</v>
      </c>
      <c r="D12" s="92">
        <v>3</v>
      </c>
    </row>
    <row r="13" spans="1:4" s="1" customFormat="1" ht="30" customHeight="1" x14ac:dyDescent="0.25">
      <c r="A13" s="87">
        <v>8</v>
      </c>
      <c r="B13" s="90" t="s">
        <v>1140</v>
      </c>
      <c r="C13" s="91" t="s">
        <v>0</v>
      </c>
      <c r="D13" s="92">
        <v>1</v>
      </c>
    </row>
    <row r="14" spans="1:4" s="1" customFormat="1" ht="30" customHeight="1" x14ac:dyDescent="0.25">
      <c r="A14" s="87">
        <v>9</v>
      </c>
      <c r="B14" s="90" t="s">
        <v>1141</v>
      </c>
      <c r="C14" s="91" t="s">
        <v>0</v>
      </c>
      <c r="D14" s="92">
        <v>1</v>
      </c>
    </row>
    <row r="15" spans="1:4" s="1" customFormat="1" ht="30" customHeight="1" x14ac:dyDescent="0.25">
      <c r="A15" s="87">
        <v>10</v>
      </c>
      <c r="B15" s="90" t="s">
        <v>1142</v>
      </c>
      <c r="C15" s="91" t="s">
        <v>0</v>
      </c>
      <c r="D15" s="92">
        <v>1</v>
      </c>
    </row>
    <row r="16" spans="1:4" s="1" customFormat="1" ht="30" customHeight="1" x14ac:dyDescent="0.25">
      <c r="A16" s="87">
        <v>11</v>
      </c>
      <c r="B16" s="90" t="s">
        <v>1393</v>
      </c>
      <c r="C16" s="91" t="s">
        <v>57</v>
      </c>
      <c r="D16" s="92">
        <v>2</v>
      </c>
    </row>
    <row r="17" spans="1:4" s="1" customFormat="1" ht="30" customHeight="1" x14ac:dyDescent="0.25">
      <c r="A17" s="87">
        <v>12</v>
      </c>
      <c r="B17" s="90" t="s">
        <v>767</v>
      </c>
      <c r="C17" s="91" t="s">
        <v>2</v>
      </c>
      <c r="D17" s="92">
        <v>2</v>
      </c>
    </row>
    <row r="18" spans="1:4" s="1" customFormat="1" ht="30" customHeight="1" x14ac:dyDescent="0.25">
      <c r="A18" s="87">
        <v>13</v>
      </c>
      <c r="B18" s="90" t="s">
        <v>1086</v>
      </c>
      <c r="C18" s="91" t="s">
        <v>2</v>
      </c>
      <c r="D18" s="92">
        <v>1</v>
      </c>
    </row>
    <row r="19" spans="1:4" s="1" customFormat="1" ht="30" customHeight="1" x14ac:dyDescent="0.25">
      <c r="A19" s="87">
        <v>14</v>
      </c>
      <c r="B19" s="90" t="s">
        <v>677</v>
      </c>
      <c r="C19" s="91" t="s">
        <v>57</v>
      </c>
      <c r="D19" s="92">
        <v>4</v>
      </c>
    </row>
    <row r="20" spans="1:4" s="1" customFormat="1" ht="30" customHeight="1" x14ac:dyDescent="0.25">
      <c r="A20" s="87">
        <v>15</v>
      </c>
      <c r="B20" s="90" t="s">
        <v>712</v>
      </c>
      <c r="C20" s="91" t="s">
        <v>116</v>
      </c>
      <c r="D20" s="92">
        <v>1</v>
      </c>
    </row>
    <row r="21" spans="1:4" s="1" customFormat="1" ht="30" customHeight="1" x14ac:dyDescent="0.25">
      <c r="A21" s="87">
        <v>16</v>
      </c>
      <c r="B21" s="90" t="s">
        <v>723</v>
      </c>
      <c r="C21" s="91" t="s">
        <v>2</v>
      </c>
      <c r="D21" s="92">
        <v>1</v>
      </c>
    </row>
    <row r="22" spans="1:4" s="1" customFormat="1" ht="30" customHeight="1" x14ac:dyDescent="0.25">
      <c r="A22" s="87">
        <v>17</v>
      </c>
      <c r="B22" s="90" t="s">
        <v>1394</v>
      </c>
      <c r="C22" s="91" t="s">
        <v>1</v>
      </c>
      <c r="D22" s="92">
        <v>3</v>
      </c>
    </row>
    <row r="23" spans="1:4" s="1" customFormat="1" ht="30" customHeight="1" x14ac:dyDescent="0.25">
      <c r="A23" s="93">
        <v>18</v>
      </c>
      <c r="B23" s="94" t="s">
        <v>662</v>
      </c>
      <c r="C23" s="91" t="s">
        <v>0</v>
      </c>
      <c r="D23" s="92">
        <v>2</v>
      </c>
    </row>
    <row r="24" spans="1:4" s="1" customFormat="1" ht="30" customHeight="1" x14ac:dyDescent="0.25">
      <c r="A24" s="87">
        <v>19</v>
      </c>
      <c r="B24" s="90" t="s">
        <v>317</v>
      </c>
      <c r="C24" s="91" t="s">
        <v>1</v>
      </c>
      <c r="D24" s="92">
        <v>1</v>
      </c>
    </row>
    <row r="25" spans="1:4" s="1" customFormat="1" ht="30" customHeight="1" x14ac:dyDescent="0.25">
      <c r="A25" s="87">
        <v>20</v>
      </c>
      <c r="B25" s="90" t="s">
        <v>1395</v>
      </c>
      <c r="C25" s="91" t="s">
        <v>0</v>
      </c>
      <c r="D25" s="92">
        <v>3</v>
      </c>
    </row>
    <row r="26" spans="1:4" s="1" customFormat="1" ht="30" customHeight="1" x14ac:dyDescent="0.25">
      <c r="A26" s="87">
        <v>21</v>
      </c>
      <c r="B26" s="90" t="s">
        <v>966</v>
      </c>
      <c r="C26" s="91" t="s">
        <v>0</v>
      </c>
      <c r="D26" s="92">
        <v>6</v>
      </c>
    </row>
    <row r="27" spans="1:4" s="1" customFormat="1" ht="30" customHeight="1" x14ac:dyDescent="0.25">
      <c r="A27" s="87">
        <v>22</v>
      </c>
      <c r="B27" s="90" t="s">
        <v>1396</v>
      </c>
      <c r="C27" s="91" t="s">
        <v>560</v>
      </c>
      <c r="D27" s="92">
        <v>50</v>
      </c>
    </row>
    <row r="28" spans="1:4" s="1" customFormat="1" ht="30" customHeight="1" x14ac:dyDescent="0.25">
      <c r="A28" s="87">
        <v>23</v>
      </c>
      <c r="B28" s="90" t="s">
        <v>1132</v>
      </c>
      <c r="C28" s="91" t="s">
        <v>0</v>
      </c>
      <c r="D28" s="92">
        <v>3</v>
      </c>
    </row>
    <row r="29" spans="1:4" s="1" customFormat="1" ht="30" customHeight="1" x14ac:dyDescent="0.25">
      <c r="A29" s="87">
        <v>24</v>
      </c>
      <c r="B29" s="90" t="s">
        <v>25</v>
      </c>
      <c r="C29" s="91" t="s">
        <v>0</v>
      </c>
      <c r="D29" s="92">
        <v>10</v>
      </c>
    </row>
    <row r="30" spans="1:4" s="1" customFormat="1" ht="30" customHeight="1" x14ac:dyDescent="0.25">
      <c r="A30" s="87">
        <v>25</v>
      </c>
      <c r="B30" s="275" t="s">
        <v>686</v>
      </c>
      <c r="C30" s="276" t="s">
        <v>859</v>
      </c>
      <c r="D30" s="274">
        <v>1</v>
      </c>
    </row>
    <row r="31" spans="1:4" s="1" customFormat="1" ht="30" customHeight="1" x14ac:dyDescent="0.25">
      <c r="A31" s="87">
        <v>26</v>
      </c>
      <c r="B31" s="275" t="s">
        <v>110</v>
      </c>
      <c r="C31" s="276" t="s">
        <v>859</v>
      </c>
      <c r="D31" s="274">
        <v>1</v>
      </c>
    </row>
    <row r="32" spans="1:4" s="1" customFormat="1" ht="30" customHeight="1" x14ac:dyDescent="0.25">
      <c r="A32" s="87">
        <v>27</v>
      </c>
      <c r="B32" s="275" t="s">
        <v>1465</v>
      </c>
      <c r="C32" s="276" t="s">
        <v>859</v>
      </c>
      <c r="D32" s="274">
        <v>1</v>
      </c>
    </row>
    <row r="33" spans="1:4" s="1" customFormat="1" ht="30" customHeight="1" x14ac:dyDescent="0.25">
      <c r="A33" s="87">
        <v>28</v>
      </c>
      <c r="B33" s="275" t="s">
        <v>1466</v>
      </c>
      <c r="C33" s="276" t="s">
        <v>859</v>
      </c>
      <c r="D33" s="274">
        <v>1</v>
      </c>
    </row>
    <row r="34" spans="1:4" ht="21" customHeight="1" x14ac:dyDescent="0.25">
      <c r="A34" s="145"/>
      <c r="B34" s="146" t="s">
        <v>1398</v>
      </c>
      <c r="C34" s="145"/>
      <c r="D34" s="145">
        <f>SUM(D6:D33)</f>
        <v>105</v>
      </c>
    </row>
    <row r="35" spans="1:4" ht="22.9" customHeight="1" x14ac:dyDescent="0.25">
      <c r="A35" s="363" t="s">
        <v>1475</v>
      </c>
      <c r="B35" s="363"/>
      <c r="C35" s="363"/>
      <c r="D35" s="363"/>
    </row>
  </sheetData>
  <mergeCells count="4">
    <mergeCell ref="A1:C1"/>
    <mergeCell ref="A2:D2"/>
    <mergeCell ref="A3:D3"/>
    <mergeCell ref="A35:D35"/>
  </mergeCells>
  <conditionalFormatting sqref="B4:B5">
    <cfRule type="duplicateValues" dxfId="41" priority="1" stopIfTrue="1"/>
    <cfRule type="duplicateValues" dxfId="40" priority="2" stopIfTrue="1"/>
  </conditionalFormatting>
  <pageMargins left="0.31496062992125984" right="0.11811023622047245" top="0.35433070866141736" bottom="0.15748031496062992" header="0.11811023622047245" footer="0.1181102362204724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1.1. BVĐK</vt:lpstr>
      <vt:lpstr>1.2. BV Phoi</vt:lpstr>
      <vt:lpstr>1.3 BV PHCN</vt:lpstr>
      <vt:lpstr>1.4. BV YHCT</vt:lpstr>
      <vt:lpstr>1.5 TT KSBT</vt:lpstr>
      <vt:lpstr>1.6. TT Phap Y</vt:lpstr>
      <vt:lpstr>1.7 GĐYK</vt:lpstr>
      <vt:lpstr>1.8 TT Kiểm nghiệm</vt:lpstr>
      <vt:lpstr>1.9 CS BTXHTH</vt:lpstr>
      <vt:lpstr>1.10 TTYTKV </vt:lpstr>
      <vt:lpstr>'1.1. BVĐK'!_ftnref1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THAO</dc:creator>
  <cp:lastModifiedBy>ADMIN</cp:lastModifiedBy>
  <cp:lastPrinted>2026-07-10T10:33:38Z</cp:lastPrinted>
  <dcterms:created xsi:type="dcterms:W3CDTF">2026-05-31T15:25:32Z</dcterms:created>
  <dcterms:modified xsi:type="dcterms:W3CDTF">2026-07-31T08:37:40Z</dcterms:modified>
</cp:coreProperties>
</file>